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mhe-my.sharepoint.com/personal/pavel_kasal_cz_toyota-industries_eu/Documents/Plocha/Memoriál 2025/"/>
    </mc:Choice>
  </mc:AlternateContent>
  <xr:revisionPtr revIDLastSave="74" documentId="8_{8CE30E18-CEAE-46AA-8A43-8A96F29E2DAA}" xr6:coauthVersionLast="47" xr6:coauthVersionMax="47" xr10:uidLastSave="{FAB1022B-51C0-4104-80DD-E7FC2FD5D5AD}"/>
  <bookViews>
    <workbookView xWindow="4965" yWindow="750" windowWidth="21600" windowHeight="14910" activeTab="2" xr2:uid="{B1BD1834-A895-4C10-9E8C-46330936DDEE}"/>
  </bookViews>
  <sheets>
    <sheet name="Muži" sheetId="1" r:id="rId1"/>
    <sheet name="Ženy" sheetId="2" r:id="rId2"/>
    <sheet name="Smíšené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6" i="1" l="1"/>
  <c r="J36" i="1"/>
  <c r="K36" i="1"/>
  <c r="L36" i="1"/>
  <c r="I37" i="1"/>
  <c r="I38" i="1"/>
  <c r="J38" i="1"/>
  <c r="K38" i="1"/>
  <c r="L38" i="1"/>
  <c r="I39" i="1"/>
  <c r="M38" i="1" s="1"/>
  <c r="I40" i="1"/>
  <c r="J40" i="1"/>
  <c r="K40" i="1"/>
  <c r="L40" i="1"/>
  <c r="I41" i="1"/>
  <c r="I42" i="1"/>
  <c r="M42" i="1" s="1"/>
  <c r="J42" i="1"/>
  <c r="K42" i="1"/>
  <c r="L42" i="1"/>
  <c r="I43" i="1"/>
  <c r="I44" i="1"/>
  <c r="J44" i="1"/>
  <c r="K44" i="1"/>
  <c r="L44" i="1"/>
  <c r="I45" i="1"/>
  <c r="M44" i="1" s="1"/>
  <c r="I46" i="1"/>
  <c r="J46" i="1"/>
  <c r="K46" i="1"/>
  <c r="L46" i="1"/>
  <c r="I47" i="1"/>
  <c r="I48" i="1"/>
  <c r="M48" i="1" s="1"/>
  <c r="J48" i="1"/>
  <c r="K48" i="1"/>
  <c r="L48" i="1"/>
  <c r="I49" i="1"/>
  <c r="I50" i="1"/>
  <c r="J50" i="1"/>
  <c r="K50" i="1"/>
  <c r="L50" i="1"/>
  <c r="I51" i="1"/>
  <c r="I52" i="1"/>
  <c r="J52" i="1"/>
  <c r="K52" i="1"/>
  <c r="L52" i="1"/>
  <c r="I53" i="1"/>
  <c r="I21" i="2"/>
  <c r="M20" i="2" s="1"/>
  <c r="L20" i="2"/>
  <c r="K20" i="2"/>
  <c r="J20" i="2"/>
  <c r="I20" i="2"/>
  <c r="I8" i="3"/>
  <c r="J8" i="3"/>
  <c r="K8" i="3"/>
  <c r="L8" i="3"/>
  <c r="M8" i="3"/>
  <c r="I9" i="3"/>
  <c r="I10" i="3"/>
  <c r="M10" i="3" s="1"/>
  <c r="J10" i="3"/>
  <c r="K10" i="3"/>
  <c r="L10" i="3"/>
  <c r="I11" i="3"/>
  <c r="I12" i="3"/>
  <c r="M12" i="3" s="1"/>
  <c r="J12" i="3"/>
  <c r="K12" i="3"/>
  <c r="L12" i="3"/>
  <c r="I13" i="3"/>
  <c r="I14" i="3"/>
  <c r="M14" i="3" s="1"/>
  <c r="J14" i="3"/>
  <c r="K14" i="3"/>
  <c r="L14" i="3"/>
  <c r="I15" i="3"/>
  <c r="I16" i="3"/>
  <c r="M16" i="3" s="1"/>
  <c r="J16" i="3"/>
  <c r="K16" i="3"/>
  <c r="L16" i="3"/>
  <c r="I17" i="3"/>
  <c r="I18" i="3"/>
  <c r="J18" i="3"/>
  <c r="K18" i="3"/>
  <c r="L18" i="3"/>
  <c r="M18" i="3"/>
  <c r="I19" i="3"/>
  <c r="I20" i="3"/>
  <c r="J20" i="3"/>
  <c r="K20" i="3"/>
  <c r="L20" i="3"/>
  <c r="M20" i="3"/>
  <c r="I21" i="3"/>
  <c r="I22" i="3"/>
  <c r="J22" i="3"/>
  <c r="K22" i="3"/>
  <c r="L22" i="3"/>
  <c r="I23" i="3"/>
  <c r="M22" i="3" s="1"/>
  <c r="I24" i="3"/>
  <c r="M24" i="3" s="1"/>
  <c r="J24" i="3"/>
  <c r="K24" i="3"/>
  <c r="L24" i="3"/>
  <c r="I25" i="3"/>
  <c r="I26" i="3"/>
  <c r="J26" i="3"/>
  <c r="K26" i="3"/>
  <c r="L26" i="3"/>
  <c r="M26" i="3"/>
  <c r="I27" i="3"/>
  <c r="I28" i="3"/>
  <c r="J28" i="3"/>
  <c r="K28" i="3"/>
  <c r="L28" i="3"/>
  <c r="M28" i="3"/>
  <c r="I29" i="3"/>
  <c r="I30" i="3"/>
  <c r="M30" i="3" s="1"/>
  <c r="J30" i="3"/>
  <c r="K30" i="3"/>
  <c r="L30" i="3"/>
  <c r="I31" i="3"/>
  <c r="I32" i="3"/>
  <c r="M32" i="3" s="1"/>
  <c r="J32" i="3"/>
  <c r="K32" i="3"/>
  <c r="L32" i="3"/>
  <c r="I33" i="3"/>
  <c r="I34" i="3"/>
  <c r="J34" i="3"/>
  <c r="K34" i="3"/>
  <c r="L34" i="3"/>
  <c r="M34" i="3"/>
  <c r="I35" i="3"/>
  <c r="I36" i="3"/>
  <c r="J36" i="3"/>
  <c r="K36" i="3"/>
  <c r="L36" i="3"/>
  <c r="M36" i="3"/>
  <c r="I37" i="3"/>
  <c r="I38" i="3"/>
  <c r="J38" i="3"/>
  <c r="K38" i="3"/>
  <c r="L38" i="3"/>
  <c r="I39" i="3"/>
  <c r="M38" i="3" s="1"/>
  <c r="I19" i="2"/>
  <c r="M18" i="2"/>
  <c r="L18" i="2"/>
  <c r="K18" i="2"/>
  <c r="J18" i="2"/>
  <c r="I18" i="2"/>
  <c r="I17" i="2"/>
  <c r="L16" i="2"/>
  <c r="K16" i="2"/>
  <c r="J16" i="2"/>
  <c r="I16" i="2"/>
  <c r="M16" i="2" s="1"/>
  <c r="I15" i="2"/>
  <c r="M14" i="2"/>
  <c r="L14" i="2"/>
  <c r="K14" i="2"/>
  <c r="J14" i="2"/>
  <c r="I14" i="2"/>
  <c r="I35" i="1"/>
  <c r="L34" i="1"/>
  <c r="K34" i="1"/>
  <c r="J34" i="1"/>
  <c r="I34" i="1"/>
  <c r="I31" i="1"/>
  <c r="M30" i="1"/>
  <c r="L30" i="1"/>
  <c r="K30" i="1"/>
  <c r="J30" i="1"/>
  <c r="I30" i="1"/>
  <c r="I33" i="1"/>
  <c r="L32" i="1"/>
  <c r="K32" i="1"/>
  <c r="J32" i="1"/>
  <c r="I32" i="1"/>
  <c r="M32" i="1" s="1"/>
  <c r="I29" i="1"/>
  <c r="L28" i="1"/>
  <c r="K28" i="1"/>
  <c r="J28" i="1"/>
  <c r="I28" i="1"/>
  <c r="M28" i="1" s="1"/>
  <c r="I27" i="1"/>
  <c r="M26" i="1"/>
  <c r="L26" i="1"/>
  <c r="K26" i="1"/>
  <c r="J26" i="1"/>
  <c r="I26" i="1"/>
  <c r="I25" i="1"/>
  <c r="L24" i="1"/>
  <c r="K24" i="1"/>
  <c r="J24" i="1"/>
  <c r="I24" i="1"/>
  <c r="I23" i="1"/>
  <c r="L22" i="1"/>
  <c r="K22" i="1"/>
  <c r="J22" i="1"/>
  <c r="I22" i="1"/>
  <c r="M22" i="1" s="1"/>
  <c r="I17" i="1"/>
  <c r="L16" i="1"/>
  <c r="K16" i="1"/>
  <c r="J16" i="1"/>
  <c r="I16" i="1"/>
  <c r="I18" i="1"/>
  <c r="J18" i="1"/>
  <c r="K18" i="1"/>
  <c r="L18" i="1"/>
  <c r="M18" i="1"/>
  <c r="I19" i="1"/>
  <c r="I20" i="1"/>
  <c r="J20" i="1"/>
  <c r="K20" i="1"/>
  <c r="L20" i="1"/>
  <c r="I21" i="1"/>
  <c r="I15" i="1"/>
  <c r="L14" i="1"/>
  <c r="K14" i="1"/>
  <c r="J14" i="1"/>
  <c r="I14" i="1"/>
  <c r="I13" i="1"/>
  <c r="L12" i="1"/>
  <c r="K12" i="1"/>
  <c r="J12" i="1"/>
  <c r="I12" i="1"/>
  <c r="M12" i="1" s="1"/>
  <c r="I11" i="1"/>
  <c r="L10" i="1"/>
  <c r="K10" i="1"/>
  <c r="J10" i="1"/>
  <c r="I10" i="1"/>
  <c r="M10" i="1" s="1"/>
  <c r="I9" i="1"/>
  <c r="L8" i="1"/>
  <c r="K8" i="1"/>
  <c r="J8" i="1"/>
  <c r="I8" i="1"/>
  <c r="I7" i="1"/>
  <c r="L6" i="1"/>
  <c r="K6" i="1"/>
  <c r="J6" i="1"/>
  <c r="I6" i="1"/>
  <c r="M6" i="1" s="1"/>
  <c r="M46" i="1" l="1"/>
  <c r="M16" i="1"/>
  <c r="M52" i="1"/>
  <c r="M36" i="1"/>
  <c r="M8" i="1"/>
  <c r="M20" i="1"/>
  <c r="M50" i="1"/>
  <c r="M14" i="1"/>
  <c r="M24" i="1"/>
  <c r="M40" i="1"/>
  <c r="M34" i="1"/>
  <c r="I13" i="2"/>
  <c r="L12" i="2"/>
  <c r="K12" i="2"/>
  <c r="J12" i="2"/>
  <c r="I12" i="2"/>
  <c r="I5" i="3"/>
  <c r="L4" i="3"/>
  <c r="K4" i="3"/>
  <c r="J4" i="3"/>
  <c r="I4" i="3"/>
  <c r="I6" i="3"/>
  <c r="J6" i="3"/>
  <c r="K6" i="3"/>
  <c r="L6" i="3"/>
  <c r="I7" i="3"/>
  <c r="I11" i="2"/>
  <c r="L10" i="2"/>
  <c r="K10" i="2"/>
  <c r="J10" i="2"/>
  <c r="I10" i="2"/>
  <c r="I9" i="2"/>
  <c r="L8" i="2"/>
  <c r="K8" i="2"/>
  <c r="J8" i="2"/>
  <c r="I8" i="2"/>
  <c r="I5" i="1"/>
  <c r="L4" i="1"/>
  <c r="K4" i="1"/>
  <c r="J4" i="1"/>
  <c r="I4" i="1"/>
  <c r="I7" i="2"/>
  <c r="L6" i="2"/>
  <c r="K6" i="2"/>
  <c r="J6" i="2"/>
  <c r="I6" i="2"/>
  <c r="M6" i="2" s="1"/>
  <c r="I5" i="2"/>
  <c r="L4" i="2"/>
  <c r="K4" i="2"/>
  <c r="J4" i="2"/>
  <c r="I4" i="2"/>
  <c r="M6" i="3" l="1"/>
  <c r="M10" i="2"/>
  <c r="M12" i="2"/>
  <c r="M4" i="3"/>
  <c r="M8" i="2"/>
  <c r="M4" i="1"/>
  <c r="M4" i="2"/>
</calcChain>
</file>

<file path=xl/sharedStrings.xml><?xml version="1.0" encoding="utf-8"?>
<sst xmlns="http://schemas.openxmlformats.org/spreadsheetml/2006/main" count="360" uniqueCount="188">
  <si>
    <t>Příjmení</t>
  </si>
  <si>
    <t>Jméno</t>
  </si>
  <si>
    <t>Oddíl</t>
  </si>
  <si>
    <t>Plné</t>
  </si>
  <si>
    <t>Dorážka</t>
  </si>
  <si>
    <t xml:space="preserve">Celkem </t>
  </si>
  <si>
    <t>Dvojice</t>
  </si>
  <si>
    <t xml:space="preserve">Chyby </t>
  </si>
  <si>
    <t>Pořadí</t>
  </si>
  <si>
    <t>KK Louny</t>
  </si>
  <si>
    <t>Bašta</t>
  </si>
  <si>
    <t>Milan</t>
  </si>
  <si>
    <t>František</t>
  </si>
  <si>
    <t>KK Konstruktiva</t>
  </si>
  <si>
    <t>Sokol Rudná</t>
  </si>
  <si>
    <t>Jarmila</t>
  </si>
  <si>
    <t>Jan</t>
  </si>
  <si>
    <t>Martin</t>
  </si>
  <si>
    <t>Zbyněk</t>
  </si>
  <si>
    <t>Jiří</t>
  </si>
  <si>
    <t>Roman</t>
  </si>
  <si>
    <t>Dvořák</t>
  </si>
  <si>
    <t>Vladimír</t>
  </si>
  <si>
    <t>Petra</t>
  </si>
  <si>
    <t>Meteor Praha</t>
  </si>
  <si>
    <t>Petr</t>
  </si>
  <si>
    <t>Pavel</t>
  </si>
  <si>
    <t>Jaroslav</t>
  </si>
  <si>
    <t>Kohoutová</t>
  </si>
  <si>
    <t>Miluše</t>
  </si>
  <si>
    <t>Rokos</t>
  </si>
  <si>
    <t>Stanislav</t>
  </si>
  <si>
    <t>Slavoj Praha</t>
  </si>
  <si>
    <t>Školová</t>
  </si>
  <si>
    <t>Dana</t>
  </si>
  <si>
    <t>Tumpach</t>
  </si>
  <si>
    <t>Kasal</t>
  </si>
  <si>
    <t>Fezko Strakonice</t>
  </si>
  <si>
    <t>Plachý</t>
  </si>
  <si>
    <t>Strnad</t>
  </si>
  <si>
    <t xml:space="preserve">Erbanová </t>
  </si>
  <si>
    <t>Bučková</t>
  </si>
  <si>
    <t>Zuzana</t>
  </si>
  <si>
    <t>SKK Podbořany</t>
  </si>
  <si>
    <t xml:space="preserve">Hejhal </t>
  </si>
  <si>
    <t xml:space="preserve">Radek </t>
  </si>
  <si>
    <t>Spěváček</t>
  </si>
  <si>
    <t xml:space="preserve">Hláváčová </t>
  </si>
  <si>
    <t>Daniela</t>
  </si>
  <si>
    <t>Veiner</t>
  </si>
  <si>
    <t>Rollová</t>
  </si>
  <si>
    <t>Jitka</t>
  </si>
  <si>
    <t>Roll</t>
  </si>
  <si>
    <t xml:space="preserve">Vesecká </t>
  </si>
  <si>
    <t xml:space="preserve">Vesecký </t>
  </si>
  <si>
    <t xml:space="preserve">Tesař </t>
  </si>
  <si>
    <t>Tesařová</t>
  </si>
  <si>
    <t>Václava</t>
  </si>
  <si>
    <t>TJ Nová Ves</t>
  </si>
  <si>
    <t>SK Uhelné Sklady</t>
  </si>
  <si>
    <t>Hendl</t>
  </si>
  <si>
    <t>Oldřich</t>
  </si>
  <si>
    <t>Kiriánová</t>
  </si>
  <si>
    <t>Hana</t>
  </si>
  <si>
    <t xml:space="preserve">Ludmila </t>
  </si>
  <si>
    <t>Vohnoutová</t>
  </si>
  <si>
    <t>Šárka</t>
  </si>
  <si>
    <t>Lokomotiva Ústí nad L.</t>
  </si>
  <si>
    <t>Veverka</t>
  </si>
  <si>
    <t>Valo</t>
  </si>
  <si>
    <t>Jindřich</t>
  </si>
  <si>
    <t>Žižkov Praha</t>
  </si>
  <si>
    <t xml:space="preserve">Zahálka </t>
  </si>
  <si>
    <t xml:space="preserve">Vorlický </t>
  </si>
  <si>
    <t>Lokomotiva Ústí n L.</t>
  </si>
  <si>
    <t>Hein</t>
  </si>
  <si>
    <t>Sokol Chotoviny</t>
  </si>
  <si>
    <t>Hrstka</t>
  </si>
  <si>
    <t>Libor</t>
  </si>
  <si>
    <t>Stašák</t>
  </si>
  <si>
    <t>Anton</t>
  </si>
  <si>
    <t>Bürger</t>
  </si>
  <si>
    <t>Marek</t>
  </si>
  <si>
    <t xml:space="preserve">Tureček </t>
  </si>
  <si>
    <t xml:space="preserve">Zahrádka </t>
  </si>
  <si>
    <t>Václav</t>
  </si>
  <si>
    <t xml:space="preserve">Rokos </t>
  </si>
  <si>
    <t>Václavková</t>
  </si>
  <si>
    <t>Eva</t>
  </si>
  <si>
    <t xml:space="preserve"> KK Konstruktiva</t>
  </si>
  <si>
    <t>Sedláček</t>
  </si>
  <si>
    <t>Vorlická</t>
  </si>
  <si>
    <t>Kristýna</t>
  </si>
  <si>
    <t>Somolíková</t>
  </si>
  <si>
    <t>Emilie</t>
  </si>
  <si>
    <t>Pleticha</t>
  </si>
  <si>
    <t>Keller</t>
  </si>
  <si>
    <t>Tomáš</t>
  </si>
  <si>
    <t>Zdeněk</t>
  </si>
  <si>
    <t>Zimáková</t>
  </si>
  <si>
    <t>Mizerová</t>
  </si>
  <si>
    <t>Blanka</t>
  </si>
  <si>
    <t>Hedvika</t>
  </si>
  <si>
    <t>Slavia Praha</t>
  </si>
  <si>
    <t>Stehlíková</t>
  </si>
  <si>
    <t xml:space="preserve">Laga </t>
  </si>
  <si>
    <t>Michal</t>
  </si>
  <si>
    <t>Sokol Machová</t>
  </si>
  <si>
    <t>Sailerová</t>
  </si>
  <si>
    <t>Anna</t>
  </si>
  <si>
    <t xml:space="preserve">Hrubý </t>
  </si>
  <si>
    <t>Sokol Husovice</t>
  </si>
  <si>
    <t>Dunková</t>
  </si>
  <si>
    <t>Alena</t>
  </si>
  <si>
    <t>Kortan</t>
  </si>
  <si>
    <t>Kuželky Česká Lípa</t>
  </si>
  <si>
    <t>Pospíšilová</t>
  </si>
  <si>
    <t>Martina</t>
  </si>
  <si>
    <t xml:space="preserve">Mašková </t>
  </si>
  <si>
    <t>Kuželky Aš</t>
  </si>
  <si>
    <t>Ivona</t>
  </si>
  <si>
    <t>Ouda</t>
  </si>
  <si>
    <t>Miroslav</t>
  </si>
  <si>
    <t>Petráň</t>
  </si>
  <si>
    <t>Maťátko</t>
  </si>
  <si>
    <t>Kocour</t>
  </si>
  <si>
    <t>Jireš</t>
  </si>
  <si>
    <t>Lukáš</t>
  </si>
  <si>
    <t>Zejda</t>
  </si>
  <si>
    <t>Josef</t>
  </si>
  <si>
    <t>Lokomotiva Liberec</t>
  </si>
  <si>
    <t>Pekárek</t>
  </si>
  <si>
    <t>Matěj</t>
  </si>
  <si>
    <t>Sitter</t>
  </si>
  <si>
    <t>TJ Blatná</t>
  </si>
  <si>
    <t>Baťková</t>
  </si>
  <si>
    <t>Karolína</t>
  </si>
  <si>
    <t xml:space="preserve">Svačinová </t>
  </si>
  <si>
    <t>Beáta</t>
  </si>
  <si>
    <t>Kořánová</t>
  </si>
  <si>
    <t>Marta</t>
  </si>
  <si>
    <t>Sokol Kdyně</t>
  </si>
  <si>
    <t>Dvojice
Celkem</t>
  </si>
  <si>
    <t xml:space="preserve">Urban </t>
  </si>
  <si>
    <t>Ladislav</t>
  </si>
  <si>
    <t>Kříž</t>
  </si>
  <si>
    <t>Slovan Karlovy Vary</t>
  </si>
  <si>
    <t>Hlaváč</t>
  </si>
  <si>
    <t>Pavlík</t>
  </si>
  <si>
    <t>Vychodil</t>
  </si>
  <si>
    <t>Troup</t>
  </si>
  <si>
    <t>Spartak Trhové Sviny</t>
  </si>
  <si>
    <t>Mašková</t>
  </si>
  <si>
    <t xml:space="preserve">Mašek </t>
  </si>
  <si>
    <t xml:space="preserve">Vrbík </t>
  </si>
  <si>
    <t>Vosecký</t>
  </si>
  <si>
    <t>Vojtěch</t>
  </si>
  <si>
    <t>Sus</t>
  </si>
  <si>
    <t>Daniel</t>
  </si>
  <si>
    <t>Sokol Kostelec n Č.L.</t>
  </si>
  <si>
    <t>Bucký</t>
  </si>
  <si>
    <t>Miloslav</t>
  </si>
  <si>
    <t xml:space="preserve">Šatavová </t>
  </si>
  <si>
    <t>Veronika</t>
  </si>
  <si>
    <t>Novák</t>
  </si>
  <si>
    <t>David</t>
  </si>
  <si>
    <t>Stárek</t>
  </si>
  <si>
    <t>Janoušek</t>
  </si>
  <si>
    <t xml:space="preserve">Březina </t>
  </si>
  <si>
    <t>Sokol Chýnov</t>
  </si>
  <si>
    <t>Katzová</t>
  </si>
  <si>
    <t xml:space="preserve">Kateřina </t>
  </si>
  <si>
    <t>Susková</t>
  </si>
  <si>
    <t>Jana</t>
  </si>
  <si>
    <t>Luboš</t>
  </si>
  <si>
    <t>SK Šluknov</t>
  </si>
  <si>
    <t>Vincze</t>
  </si>
  <si>
    <t>Zeman</t>
  </si>
  <si>
    <t>Jedlička</t>
  </si>
  <si>
    <t xml:space="preserve">Duhai </t>
  </si>
  <si>
    <t>Radovan</t>
  </si>
  <si>
    <t>Radek</t>
  </si>
  <si>
    <t>Šafránek</t>
  </si>
  <si>
    <t>Ondřej</t>
  </si>
  <si>
    <t>KK Jiří Poděbrady</t>
  </si>
  <si>
    <t>Erbanová</t>
  </si>
  <si>
    <t>Ludmila</t>
  </si>
  <si>
    <t>Novotná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</si>
</sst>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2" borderId="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0" fillId="5" borderId="1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5" borderId="0" xfId="0" applyFill="1" applyBorder="1"/>
    <xf numFmtId="0" fontId="0" fillId="0" borderId="0" xfId="0" applyBorder="1"/>
    <xf numFmtId="0" fontId="0" fillId="5" borderId="0" xfId="0" applyFill="1" applyBorder="1" applyAlignment="1">
      <alignment horizontal="center"/>
    </xf>
    <xf numFmtId="0" fontId="0" fillId="5" borderId="4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3" borderId="0" xfId="0" applyFill="1" applyBorder="1"/>
    <xf numFmtId="0" fontId="0" fillId="5" borderId="0" xfId="0" applyFill="1"/>
    <xf numFmtId="0" fontId="0" fillId="5" borderId="0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wrapText="1"/>
    </xf>
    <xf numFmtId="0" fontId="0" fillId="2" borderId="2" xfId="0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0" xfId="0" applyFill="1" applyBorder="1" applyAlignment="1">
      <alignment horizontal="center"/>
    </xf>
    <xf numFmtId="0" fontId="0" fillId="5" borderId="0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4" borderId="0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5" borderId="0" xfId="0" applyFill="1" applyBorder="1" applyAlignment="1">
      <alignment horizontal="center" wrapText="1"/>
    </xf>
    <xf numFmtId="20" fontId="0" fillId="5" borderId="0" xfId="0" applyNumberFormat="1" applyFill="1" applyBorder="1" applyAlignment="1">
      <alignment horizontal="center"/>
    </xf>
    <xf numFmtId="0" fontId="0" fillId="2" borderId="10" xfId="0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DC78C-54A2-42B3-94DA-9FC36C75B515}">
  <dimension ref="B1:P1048574"/>
  <sheetViews>
    <sheetView workbookViewId="0">
      <selection activeCell="P5" sqref="P5"/>
    </sheetView>
  </sheetViews>
  <sheetFormatPr defaultRowHeight="15" x14ac:dyDescent="0.25"/>
  <cols>
    <col min="1" max="1" width="1.7109375" customWidth="1"/>
    <col min="2" max="2" width="6.7109375" customWidth="1"/>
    <col min="3" max="5" width="19.7109375" customWidth="1"/>
    <col min="6" max="13" width="9.7109375" customWidth="1"/>
  </cols>
  <sheetData>
    <row r="1" spans="2:16" ht="15.75" thickBot="1" x14ac:dyDescent="0.3"/>
    <row r="2" spans="2:16" x14ac:dyDescent="0.25">
      <c r="B2" s="1" t="s">
        <v>8</v>
      </c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1" t="s">
        <v>7</v>
      </c>
      <c r="I2" s="1" t="s">
        <v>5</v>
      </c>
      <c r="J2" s="1" t="s">
        <v>6</v>
      </c>
      <c r="K2" s="1" t="s">
        <v>6</v>
      </c>
      <c r="L2" s="1" t="s">
        <v>6</v>
      </c>
      <c r="M2" s="33" t="s">
        <v>142</v>
      </c>
      <c r="N2" s="45"/>
      <c r="O2" s="40"/>
      <c r="P2" s="40"/>
    </row>
    <row r="3" spans="2:16" ht="15.75" thickBot="1" x14ac:dyDescent="0.3">
      <c r="B3" s="2"/>
      <c r="C3" s="2"/>
      <c r="D3" s="2"/>
      <c r="E3" s="2"/>
      <c r="F3" s="2"/>
      <c r="G3" s="2"/>
      <c r="H3" s="2"/>
      <c r="I3" s="3"/>
      <c r="J3" s="2" t="s">
        <v>3</v>
      </c>
      <c r="K3" s="2" t="s">
        <v>4</v>
      </c>
      <c r="L3" s="2" t="s">
        <v>7</v>
      </c>
      <c r="M3" s="34"/>
      <c r="N3" s="39"/>
      <c r="O3" s="40"/>
      <c r="P3" s="40"/>
    </row>
    <row r="4" spans="2:16" ht="30" customHeight="1" thickBot="1" x14ac:dyDescent="0.3">
      <c r="B4" s="37">
        <v>1</v>
      </c>
      <c r="C4" s="22" t="s">
        <v>126</v>
      </c>
      <c r="D4" s="22" t="s">
        <v>127</v>
      </c>
      <c r="E4" s="22" t="s">
        <v>130</v>
      </c>
      <c r="F4" s="22">
        <v>345</v>
      </c>
      <c r="G4" s="22">
        <v>158</v>
      </c>
      <c r="H4" s="22">
        <v>1</v>
      </c>
      <c r="I4" s="7">
        <f t="shared" ref="I4:I17" si="0">SUM(F4:G4)</f>
        <v>503</v>
      </c>
      <c r="J4" s="37">
        <f>SUM(F4:F5)</f>
        <v>651</v>
      </c>
      <c r="K4" s="37">
        <f>SUM(G4:G5)</f>
        <v>305</v>
      </c>
      <c r="L4" s="37">
        <f>SUM(H4:H5)</f>
        <v>7</v>
      </c>
      <c r="M4" s="37">
        <f>SUM(I4:I5)</f>
        <v>956</v>
      </c>
      <c r="N4" s="40"/>
      <c r="O4" s="19"/>
      <c r="P4" s="19"/>
    </row>
    <row r="5" spans="2:16" ht="30" customHeight="1" thickBot="1" x14ac:dyDescent="0.3">
      <c r="B5" s="38"/>
      <c r="C5" s="23" t="s">
        <v>128</v>
      </c>
      <c r="D5" s="23" t="s">
        <v>129</v>
      </c>
      <c r="E5" s="22" t="s">
        <v>130</v>
      </c>
      <c r="F5" s="23">
        <v>306</v>
      </c>
      <c r="G5" s="23">
        <v>147</v>
      </c>
      <c r="H5" s="23">
        <v>6</v>
      </c>
      <c r="I5" s="9">
        <f t="shared" si="0"/>
        <v>453</v>
      </c>
      <c r="J5" s="38"/>
      <c r="K5" s="38"/>
      <c r="L5" s="38"/>
      <c r="M5" s="38"/>
      <c r="N5" s="40"/>
      <c r="O5" s="19"/>
      <c r="P5" s="19"/>
    </row>
    <row r="6" spans="2:16" ht="30" customHeight="1" thickBot="1" x14ac:dyDescent="0.3">
      <c r="B6" s="35">
        <v>2</v>
      </c>
      <c r="C6" s="29" t="s">
        <v>149</v>
      </c>
      <c r="D6" s="29" t="s">
        <v>27</v>
      </c>
      <c r="E6" s="29" t="s">
        <v>151</v>
      </c>
      <c r="F6" s="29">
        <v>310</v>
      </c>
      <c r="G6" s="29">
        <v>175</v>
      </c>
      <c r="H6" s="29">
        <v>1</v>
      </c>
      <c r="I6" s="11">
        <f t="shared" si="0"/>
        <v>485</v>
      </c>
      <c r="J6" s="35">
        <f>SUM(F6:F7)</f>
        <v>605</v>
      </c>
      <c r="K6" s="35">
        <f>SUM(G6:G7)</f>
        <v>336</v>
      </c>
      <c r="L6" s="35">
        <f>SUM(H6:H7)</f>
        <v>6</v>
      </c>
      <c r="M6" s="35">
        <f>SUM(I6:I7)</f>
        <v>941</v>
      </c>
      <c r="N6" s="40"/>
      <c r="O6" s="19"/>
      <c r="P6" s="19"/>
    </row>
    <row r="7" spans="2:16" ht="30" customHeight="1" thickBot="1" x14ac:dyDescent="0.3">
      <c r="B7" s="36"/>
      <c r="C7" s="30" t="s">
        <v>150</v>
      </c>
      <c r="D7" s="30" t="s">
        <v>129</v>
      </c>
      <c r="E7" s="29" t="s">
        <v>151</v>
      </c>
      <c r="F7" s="30">
        <v>295</v>
      </c>
      <c r="G7" s="30">
        <v>161</v>
      </c>
      <c r="H7" s="30">
        <v>5</v>
      </c>
      <c r="I7" s="13">
        <f t="shared" si="0"/>
        <v>456</v>
      </c>
      <c r="J7" s="36"/>
      <c r="K7" s="36"/>
      <c r="L7" s="36"/>
      <c r="M7" s="36"/>
      <c r="N7" s="40"/>
      <c r="O7" s="19"/>
      <c r="P7" s="19"/>
    </row>
    <row r="8" spans="2:16" ht="30" customHeight="1" thickBot="1" x14ac:dyDescent="0.3">
      <c r="B8" s="37">
        <v>3</v>
      </c>
      <c r="C8" s="22" t="s">
        <v>147</v>
      </c>
      <c r="D8" s="22" t="s">
        <v>85</v>
      </c>
      <c r="E8" s="22" t="s">
        <v>146</v>
      </c>
      <c r="F8" s="22">
        <v>301</v>
      </c>
      <c r="G8" s="22">
        <v>162</v>
      </c>
      <c r="H8" s="22">
        <v>2</v>
      </c>
      <c r="I8" s="7">
        <f t="shared" si="0"/>
        <v>463</v>
      </c>
      <c r="J8" s="37">
        <f>SUM(F8:F9)</f>
        <v>615</v>
      </c>
      <c r="K8" s="37">
        <f>SUM(G8:G9)</f>
        <v>325</v>
      </c>
      <c r="L8" s="37">
        <f>SUM(H8:H9)</f>
        <v>3</v>
      </c>
      <c r="M8" s="37">
        <f>SUM(I8:I9)</f>
        <v>940</v>
      </c>
      <c r="N8" s="40"/>
      <c r="O8" s="19"/>
      <c r="P8" s="19"/>
    </row>
    <row r="9" spans="2:16" ht="30" customHeight="1" thickBot="1" x14ac:dyDescent="0.3">
      <c r="B9" s="38"/>
      <c r="C9" s="23" t="s">
        <v>148</v>
      </c>
      <c r="D9" s="23" t="s">
        <v>97</v>
      </c>
      <c r="E9" s="22" t="s">
        <v>146</v>
      </c>
      <c r="F9" s="23">
        <v>314</v>
      </c>
      <c r="G9" s="23">
        <v>163</v>
      </c>
      <c r="H9" s="23">
        <v>1</v>
      </c>
      <c r="I9" s="9">
        <f t="shared" si="0"/>
        <v>477</v>
      </c>
      <c r="J9" s="38"/>
      <c r="K9" s="38"/>
      <c r="L9" s="38"/>
      <c r="M9" s="38"/>
      <c r="N9" s="40"/>
      <c r="O9" s="19"/>
      <c r="P9" s="19"/>
    </row>
    <row r="10" spans="2:16" ht="30" customHeight="1" thickBot="1" x14ac:dyDescent="0.3">
      <c r="B10" s="35">
        <v>4</v>
      </c>
      <c r="C10" s="30" t="s">
        <v>179</v>
      </c>
      <c r="D10" s="29" t="s">
        <v>181</v>
      </c>
      <c r="E10" s="29" t="s">
        <v>119</v>
      </c>
      <c r="F10" s="29">
        <v>321</v>
      </c>
      <c r="G10" s="29">
        <v>147</v>
      </c>
      <c r="H10" s="29">
        <v>4</v>
      </c>
      <c r="I10" s="11">
        <f t="shared" si="0"/>
        <v>468</v>
      </c>
      <c r="J10" s="35">
        <f>SUM(F10:F11)</f>
        <v>654</v>
      </c>
      <c r="K10" s="35">
        <f>SUM(G10:G11)</f>
        <v>267</v>
      </c>
      <c r="L10" s="35">
        <f>SUM(H10:H11)</f>
        <v>13</v>
      </c>
      <c r="M10" s="35">
        <f>SUM(I10:I11)</f>
        <v>921</v>
      </c>
      <c r="N10" s="40"/>
      <c r="O10" s="19"/>
      <c r="P10" s="19"/>
    </row>
    <row r="11" spans="2:16" ht="30" customHeight="1" thickBot="1" x14ac:dyDescent="0.3">
      <c r="B11" s="36"/>
      <c r="C11" s="30" t="s">
        <v>182</v>
      </c>
      <c r="D11" s="30" t="s">
        <v>183</v>
      </c>
      <c r="E11" s="30" t="s">
        <v>184</v>
      </c>
      <c r="F11" s="30">
        <v>333</v>
      </c>
      <c r="G11" s="30">
        <v>120</v>
      </c>
      <c r="H11" s="30">
        <v>9</v>
      </c>
      <c r="I11" s="13">
        <f t="shared" si="0"/>
        <v>453</v>
      </c>
      <c r="J11" s="36"/>
      <c r="K11" s="36"/>
      <c r="L11" s="36"/>
      <c r="M11" s="36"/>
      <c r="N11" s="40"/>
      <c r="O11" s="19"/>
      <c r="P11" s="19"/>
    </row>
    <row r="12" spans="2:16" ht="30" customHeight="1" thickBot="1" x14ac:dyDescent="0.3">
      <c r="B12" s="37">
        <v>5</v>
      </c>
      <c r="C12" s="22" t="s">
        <v>68</v>
      </c>
      <c r="D12" s="22" t="s">
        <v>25</v>
      </c>
      <c r="E12" s="22" t="s">
        <v>71</v>
      </c>
      <c r="F12" s="22">
        <v>302</v>
      </c>
      <c r="G12" s="22">
        <v>149</v>
      </c>
      <c r="H12" s="22">
        <v>4</v>
      </c>
      <c r="I12" s="7">
        <f t="shared" si="0"/>
        <v>451</v>
      </c>
      <c r="J12" s="37">
        <f>SUM(F12:F13)</f>
        <v>600</v>
      </c>
      <c r="K12" s="37">
        <f>SUM(G12:G13)</f>
        <v>301</v>
      </c>
      <c r="L12" s="37">
        <f>SUM(H12:H13)</f>
        <v>11</v>
      </c>
      <c r="M12" s="37">
        <f>SUM(I12:I13)</f>
        <v>901</v>
      </c>
      <c r="N12" s="40"/>
      <c r="O12" s="39"/>
      <c r="P12" s="46"/>
    </row>
    <row r="13" spans="2:16" ht="30" customHeight="1" thickBot="1" x14ac:dyDescent="0.3">
      <c r="B13" s="38"/>
      <c r="C13" s="23" t="s">
        <v>69</v>
      </c>
      <c r="D13" s="23" t="s">
        <v>70</v>
      </c>
      <c r="E13" s="22" t="s">
        <v>71</v>
      </c>
      <c r="F13" s="23">
        <v>298</v>
      </c>
      <c r="G13" s="23">
        <v>152</v>
      </c>
      <c r="H13" s="23">
        <v>7</v>
      </c>
      <c r="I13" s="9">
        <f t="shared" si="0"/>
        <v>450</v>
      </c>
      <c r="J13" s="38"/>
      <c r="K13" s="38"/>
      <c r="L13" s="38"/>
      <c r="M13" s="38"/>
      <c r="N13" s="40"/>
      <c r="O13" s="39"/>
      <c r="P13" s="39"/>
    </row>
    <row r="14" spans="2:16" ht="30" customHeight="1" thickBot="1" x14ac:dyDescent="0.3">
      <c r="B14" s="35">
        <v>6</v>
      </c>
      <c r="C14" s="29" t="s">
        <v>72</v>
      </c>
      <c r="D14" s="29" t="s">
        <v>17</v>
      </c>
      <c r="E14" s="29" t="s">
        <v>74</v>
      </c>
      <c r="F14" s="29">
        <v>276</v>
      </c>
      <c r="G14" s="29">
        <v>169</v>
      </c>
      <c r="H14" s="29">
        <v>3</v>
      </c>
      <c r="I14" s="11">
        <f t="shared" si="0"/>
        <v>445</v>
      </c>
      <c r="J14" s="35">
        <f>SUM(F14:F15)</f>
        <v>574</v>
      </c>
      <c r="K14" s="35">
        <f>SUM(G14:G15)</f>
        <v>320</v>
      </c>
      <c r="L14" s="35">
        <f>SUM(H14:H15)</f>
        <v>9</v>
      </c>
      <c r="M14" s="35">
        <f>SUM(I14:I15)</f>
        <v>894</v>
      </c>
      <c r="N14" s="40"/>
      <c r="O14" s="39"/>
      <c r="P14" s="46"/>
    </row>
    <row r="15" spans="2:16" ht="30" customHeight="1" thickBot="1" x14ac:dyDescent="0.3">
      <c r="B15" s="36"/>
      <c r="C15" s="30" t="s">
        <v>73</v>
      </c>
      <c r="D15" s="30" t="s">
        <v>27</v>
      </c>
      <c r="E15" s="29" t="s">
        <v>74</v>
      </c>
      <c r="F15" s="30">
        <v>298</v>
      </c>
      <c r="G15" s="30">
        <v>151</v>
      </c>
      <c r="H15" s="30">
        <v>6</v>
      </c>
      <c r="I15" s="13">
        <f t="shared" si="0"/>
        <v>449</v>
      </c>
      <c r="J15" s="36"/>
      <c r="K15" s="36"/>
      <c r="L15" s="36"/>
      <c r="M15" s="36"/>
      <c r="N15" s="40"/>
      <c r="O15" s="39"/>
      <c r="P15" s="39"/>
    </row>
    <row r="16" spans="2:16" ht="30" customHeight="1" thickBot="1" x14ac:dyDescent="0.3">
      <c r="B16" s="37">
        <v>7</v>
      </c>
      <c r="C16" s="22" t="s">
        <v>143</v>
      </c>
      <c r="D16" s="22" t="s">
        <v>144</v>
      </c>
      <c r="E16" s="22" t="s">
        <v>146</v>
      </c>
      <c r="F16" s="22">
        <v>304</v>
      </c>
      <c r="G16" s="22">
        <v>145</v>
      </c>
      <c r="H16" s="22">
        <v>6</v>
      </c>
      <c r="I16" s="7">
        <f t="shared" si="0"/>
        <v>449</v>
      </c>
      <c r="J16" s="37">
        <f>SUM(F16:F17)</f>
        <v>607</v>
      </c>
      <c r="K16" s="37">
        <f>SUM(G16:G17)</f>
        <v>283</v>
      </c>
      <c r="L16" s="37">
        <f>SUM(H16:H17)</f>
        <v>7</v>
      </c>
      <c r="M16" s="37">
        <f>SUM(I16:I17)</f>
        <v>890</v>
      </c>
      <c r="N16" s="40"/>
      <c r="O16" s="19"/>
      <c r="P16" s="19"/>
    </row>
    <row r="17" spans="2:16" ht="30" customHeight="1" thickBot="1" x14ac:dyDescent="0.3">
      <c r="B17" s="38"/>
      <c r="C17" s="23" t="s">
        <v>145</v>
      </c>
      <c r="D17" s="22" t="s">
        <v>98</v>
      </c>
      <c r="E17" s="22" t="s">
        <v>146</v>
      </c>
      <c r="F17" s="23">
        <v>303</v>
      </c>
      <c r="G17" s="23">
        <v>138</v>
      </c>
      <c r="H17" s="23">
        <v>1</v>
      </c>
      <c r="I17" s="9">
        <f t="shared" si="0"/>
        <v>441</v>
      </c>
      <c r="J17" s="38"/>
      <c r="K17" s="38"/>
      <c r="L17" s="38"/>
      <c r="M17" s="38"/>
      <c r="N17" s="40"/>
      <c r="O17" s="19"/>
      <c r="P17" s="19"/>
    </row>
    <row r="18" spans="2:16" ht="30" customHeight="1" thickBot="1" x14ac:dyDescent="0.3">
      <c r="B18" s="35">
        <v>8</v>
      </c>
      <c r="C18" s="29" t="s">
        <v>164</v>
      </c>
      <c r="D18" s="29" t="s">
        <v>165</v>
      </c>
      <c r="E18" s="29" t="s">
        <v>159</v>
      </c>
      <c r="F18" s="29">
        <v>304</v>
      </c>
      <c r="G18" s="29">
        <v>136</v>
      </c>
      <c r="H18" s="29">
        <v>6</v>
      </c>
      <c r="I18" s="11">
        <f t="shared" ref="I18:I31" si="1">SUM(F18:G18)</f>
        <v>440</v>
      </c>
      <c r="J18" s="35">
        <f>SUM(F18:F19)</f>
        <v>608</v>
      </c>
      <c r="K18" s="35">
        <f>SUM(G18:G19)</f>
        <v>279</v>
      </c>
      <c r="L18" s="35">
        <f>SUM(H18:H19)</f>
        <v>10</v>
      </c>
      <c r="M18" s="35">
        <f>SUM(I18:I19)</f>
        <v>887</v>
      </c>
      <c r="N18" s="40"/>
      <c r="O18" s="19"/>
      <c r="P18" s="19"/>
    </row>
    <row r="19" spans="2:16" ht="30" customHeight="1" thickBot="1" x14ac:dyDescent="0.3">
      <c r="B19" s="36"/>
      <c r="C19" s="30" t="s">
        <v>166</v>
      </c>
      <c r="D19" s="30" t="s">
        <v>156</v>
      </c>
      <c r="E19" s="29" t="s">
        <v>159</v>
      </c>
      <c r="F19" s="30">
        <v>304</v>
      </c>
      <c r="G19" s="30">
        <v>143</v>
      </c>
      <c r="H19" s="30">
        <v>4</v>
      </c>
      <c r="I19" s="13">
        <f t="shared" si="1"/>
        <v>447</v>
      </c>
      <c r="J19" s="36"/>
      <c r="K19" s="36"/>
      <c r="L19" s="36"/>
      <c r="M19" s="36"/>
      <c r="N19" s="40"/>
      <c r="O19" s="19"/>
      <c r="P19" s="19"/>
    </row>
    <row r="20" spans="2:16" ht="30" customHeight="1" thickBot="1" x14ac:dyDescent="0.3">
      <c r="B20" s="37">
        <v>9</v>
      </c>
      <c r="C20" s="22" t="s">
        <v>30</v>
      </c>
      <c r="D20" s="22" t="s">
        <v>16</v>
      </c>
      <c r="E20" s="22" t="s">
        <v>14</v>
      </c>
      <c r="F20" s="22">
        <v>309</v>
      </c>
      <c r="G20" s="22">
        <v>167</v>
      </c>
      <c r="H20" s="22">
        <v>2</v>
      </c>
      <c r="I20" s="7">
        <f t="shared" si="1"/>
        <v>476</v>
      </c>
      <c r="J20" s="37">
        <f>SUM(F20:F21)</f>
        <v>610</v>
      </c>
      <c r="K20" s="37">
        <f>SUM(G20:G21)</f>
        <v>277</v>
      </c>
      <c r="L20" s="37">
        <f>SUM(H20:H21)</f>
        <v>18</v>
      </c>
      <c r="M20" s="37">
        <f>SUM(I20:I21)</f>
        <v>887</v>
      </c>
      <c r="N20" s="40"/>
      <c r="O20" s="39"/>
      <c r="P20" s="46"/>
    </row>
    <row r="21" spans="2:16" ht="30" customHeight="1" thickBot="1" x14ac:dyDescent="0.3">
      <c r="B21" s="38"/>
      <c r="C21" s="23" t="s">
        <v>39</v>
      </c>
      <c r="D21" s="23" t="s">
        <v>26</v>
      </c>
      <c r="E21" s="22" t="s">
        <v>14</v>
      </c>
      <c r="F21" s="23">
        <v>301</v>
      </c>
      <c r="G21" s="23">
        <v>110</v>
      </c>
      <c r="H21" s="23">
        <v>16</v>
      </c>
      <c r="I21" s="9">
        <f t="shared" si="1"/>
        <v>411</v>
      </c>
      <c r="J21" s="38"/>
      <c r="K21" s="38"/>
      <c r="L21" s="38"/>
      <c r="M21" s="38"/>
      <c r="N21" s="40"/>
      <c r="O21" s="39"/>
      <c r="P21" s="39"/>
    </row>
    <row r="22" spans="2:16" ht="30" customHeight="1" thickBot="1" x14ac:dyDescent="0.3">
      <c r="B22" s="35">
        <v>10</v>
      </c>
      <c r="C22" s="29" t="s">
        <v>75</v>
      </c>
      <c r="D22" s="29" t="s">
        <v>18</v>
      </c>
      <c r="E22" s="29" t="s">
        <v>76</v>
      </c>
      <c r="F22" s="31">
        <v>302</v>
      </c>
      <c r="G22" s="31">
        <v>139</v>
      </c>
      <c r="H22" s="31">
        <v>6</v>
      </c>
      <c r="I22" s="11">
        <f t="shared" si="1"/>
        <v>441</v>
      </c>
      <c r="J22" s="35">
        <f>SUM(F22:F23)</f>
        <v>604</v>
      </c>
      <c r="K22" s="35">
        <f>SUM(G22:G23)</f>
        <v>279</v>
      </c>
      <c r="L22" s="35">
        <f>SUM(H22:H23)</f>
        <v>16</v>
      </c>
      <c r="M22" s="35">
        <f>SUM(I22:I23)</f>
        <v>883</v>
      </c>
      <c r="N22" s="40"/>
      <c r="O22" s="39"/>
      <c r="P22" s="46"/>
    </row>
    <row r="23" spans="2:16" ht="30" customHeight="1" thickBot="1" x14ac:dyDescent="0.3">
      <c r="B23" s="36"/>
      <c r="C23" s="30" t="s">
        <v>77</v>
      </c>
      <c r="D23" s="30" t="s">
        <v>78</v>
      </c>
      <c r="E23" s="29" t="s">
        <v>76</v>
      </c>
      <c r="F23" s="30">
        <v>302</v>
      </c>
      <c r="G23" s="30">
        <v>140</v>
      </c>
      <c r="H23" s="30">
        <v>10</v>
      </c>
      <c r="I23" s="13">
        <f t="shared" si="1"/>
        <v>442</v>
      </c>
      <c r="J23" s="36"/>
      <c r="K23" s="36"/>
      <c r="L23" s="36"/>
      <c r="M23" s="36"/>
      <c r="N23" s="40"/>
      <c r="O23" s="39"/>
      <c r="P23" s="39"/>
    </row>
    <row r="24" spans="2:16" ht="30" customHeight="1" thickBot="1" x14ac:dyDescent="0.3">
      <c r="B24" s="37">
        <v>11</v>
      </c>
      <c r="C24" s="22" t="s">
        <v>84</v>
      </c>
      <c r="D24" s="22" t="s">
        <v>27</v>
      </c>
      <c r="E24" s="15" t="s">
        <v>13</v>
      </c>
      <c r="F24" s="24">
        <v>278</v>
      </c>
      <c r="G24" s="24">
        <v>132</v>
      </c>
      <c r="H24" s="24">
        <v>10</v>
      </c>
      <c r="I24" s="7">
        <f t="shared" si="1"/>
        <v>410</v>
      </c>
      <c r="J24" s="37">
        <f>SUM(F24:F25)</f>
        <v>595</v>
      </c>
      <c r="K24" s="37">
        <f>SUM(G24:G25)</f>
        <v>278</v>
      </c>
      <c r="L24" s="37">
        <f>SUM(H24:H25)</f>
        <v>15</v>
      </c>
      <c r="M24" s="37">
        <f>SUM(I24:I25)</f>
        <v>873</v>
      </c>
      <c r="N24" s="40"/>
      <c r="O24" s="39"/>
      <c r="P24" s="46"/>
    </row>
    <row r="25" spans="2:16" ht="30" customHeight="1" thickBot="1" x14ac:dyDescent="0.3">
      <c r="B25" s="38"/>
      <c r="C25" s="23" t="s">
        <v>84</v>
      </c>
      <c r="D25" s="23" t="s">
        <v>98</v>
      </c>
      <c r="E25" s="15" t="s">
        <v>13</v>
      </c>
      <c r="F25" s="23">
        <v>317</v>
      </c>
      <c r="G25" s="23">
        <v>146</v>
      </c>
      <c r="H25" s="23">
        <v>5</v>
      </c>
      <c r="I25" s="9">
        <f t="shared" si="1"/>
        <v>463</v>
      </c>
      <c r="J25" s="38"/>
      <c r="K25" s="38"/>
      <c r="L25" s="38"/>
      <c r="M25" s="38"/>
      <c r="N25" s="40"/>
      <c r="O25" s="39"/>
      <c r="P25" s="39"/>
    </row>
    <row r="26" spans="2:16" ht="30" customHeight="1" thickBot="1" x14ac:dyDescent="0.3">
      <c r="B26" s="35">
        <v>12</v>
      </c>
      <c r="C26" s="29" t="s">
        <v>79</v>
      </c>
      <c r="D26" s="29" t="s">
        <v>80</v>
      </c>
      <c r="E26" s="29" t="s">
        <v>32</v>
      </c>
      <c r="F26" s="29">
        <v>281</v>
      </c>
      <c r="G26" s="29">
        <v>124</v>
      </c>
      <c r="H26" s="29">
        <v>11</v>
      </c>
      <c r="I26" s="11">
        <f t="shared" si="1"/>
        <v>405</v>
      </c>
      <c r="J26" s="35">
        <f>SUM(F26:F27)</f>
        <v>591</v>
      </c>
      <c r="K26" s="35">
        <f>SUM(G26:G27)</f>
        <v>272</v>
      </c>
      <c r="L26" s="35">
        <f>SUM(H26:H27)</f>
        <v>15</v>
      </c>
      <c r="M26" s="35">
        <f>SUM(I26:I27)</f>
        <v>863</v>
      </c>
      <c r="N26" s="40"/>
      <c r="O26" s="39"/>
      <c r="P26" s="46"/>
    </row>
    <row r="27" spans="2:16" ht="30" customHeight="1" thickBot="1" x14ac:dyDescent="0.3">
      <c r="B27" s="36"/>
      <c r="C27" s="30" t="s">
        <v>81</v>
      </c>
      <c r="D27" s="30" t="s">
        <v>16</v>
      </c>
      <c r="E27" s="29" t="s">
        <v>32</v>
      </c>
      <c r="F27" s="30">
        <v>310</v>
      </c>
      <c r="G27" s="30">
        <v>148</v>
      </c>
      <c r="H27" s="30">
        <v>4</v>
      </c>
      <c r="I27" s="13">
        <f t="shared" si="1"/>
        <v>458</v>
      </c>
      <c r="J27" s="36"/>
      <c r="K27" s="36"/>
      <c r="L27" s="36"/>
      <c r="M27" s="36"/>
      <c r="N27" s="40"/>
      <c r="O27" s="39"/>
      <c r="P27" s="39"/>
    </row>
    <row r="28" spans="2:16" ht="30" customHeight="1" thickBot="1" x14ac:dyDescent="0.3">
      <c r="B28" s="37">
        <v>13</v>
      </c>
      <c r="C28" s="22" t="s">
        <v>176</v>
      </c>
      <c r="D28" s="22" t="s">
        <v>165</v>
      </c>
      <c r="E28" s="22" t="s">
        <v>32</v>
      </c>
      <c r="F28" s="22">
        <v>274</v>
      </c>
      <c r="G28" s="22">
        <v>148</v>
      </c>
      <c r="H28" s="22">
        <v>6</v>
      </c>
      <c r="I28" s="7">
        <f t="shared" si="1"/>
        <v>422</v>
      </c>
      <c r="J28" s="37">
        <f>SUM(F28:F29)</f>
        <v>582</v>
      </c>
      <c r="K28" s="37">
        <f>SUM(G28:G29)</f>
        <v>272</v>
      </c>
      <c r="L28" s="37">
        <f>SUM(H28:H29)</f>
        <v>13</v>
      </c>
      <c r="M28" s="37">
        <f>SUM(I28:I29)</f>
        <v>854</v>
      </c>
      <c r="N28" s="40"/>
      <c r="O28" s="19"/>
      <c r="P28" s="19"/>
    </row>
    <row r="29" spans="2:16" ht="30" customHeight="1" thickBot="1" x14ac:dyDescent="0.3">
      <c r="B29" s="38"/>
      <c r="C29" s="23" t="s">
        <v>177</v>
      </c>
      <c r="D29" s="23" t="s">
        <v>16</v>
      </c>
      <c r="E29" s="22" t="s">
        <v>32</v>
      </c>
      <c r="F29" s="23">
        <v>308</v>
      </c>
      <c r="G29" s="23">
        <v>124</v>
      </c>
      <c r="H29" s="23">
        <v>7</v>
      </c>
      <c r="I29" s="9">
        <f t="shared" si="1"/>
        <v>432</v>
      </c>
      <c r="J29" s="38"/>
      <c r="K29" s="38"/>
      <c r="L29" s="38"/>
      <c r="M29" s="38"/>
      <c r="N29" s="40"/>
      <c r="O29" s="19"/>
      <c r="P29" s="19"/>
    </row>
    <row r="30" spans="2:16" ht="30" customHeight="1" x14ac:dyDescent="0.25">
      <c r="B30" s="35">
        <v>14</v>
      </c>
      <c r="C30" s="29" t="s">
        <v>95</v>
      </c>
      <c r="D30" s="29" t="s">
        <v>27</v>
      </c>
      <c r="E30" s="29" t="s">
        <v>13</v>
      </c>
      <c r="F30" s="29">
        <v>271</v>
      </c>
      <c r="G30" s="29">
        <v>128</v>
      </c>
      <c r="H30" s="29">
        <v>7</v>
      </c>
      <c r="I30" s="11">
        <f t="shared" si="1"/>
        <v>399</v>
      </c>
      <c r="J30" s="35">
        <f>SUM(F30:F31)</f>
        <v>568</v>
      </c>
      <c r="K30" s="35">
        <f>SUM(G30:G31)</f>
        <v>273</v>
      </c>
      <c r="L30" s="35">
        <f>SUM(H30:H31)</f>
        <v>10</v>
      </c>
      <c r="M30" s="35">
        <f>SUM(I30:I31)</f>
        <v>841</v>
      </c>
      <c r="N30" s="40"/>
      <c r="O30" s="19"/>
      <c r="P30" s="19"/>
    </row>
    <row r="31" spans="2:16" ht="30" customHeight="1" thickBot="1" x14ac:dyDescent="0.3">
      <c r="B31" s="36"/>
      <c r="C31" s="30" t="s">
        <v>154</v>
      </c>
      <c r="D31" s="30" t="s">
        <v>26</v>
      </c>
      <c r="E31" s="30" t="s">
        <v>13</v>
      </c>
      <c r="F31" s="30">
        <v>297</v>
      </c>
      <c r="G31" s="30">
        <v>145</v>
      </c>
      <c r="H31" s="30">
        <v>3</v>
      </c>
      <c r="I31" s="13">
        <f t="shared" si="1"/>
        <v>442</v>
      </c>
      <c r="J31" s="36"/>
      <c r="K31" s="36"/>
      <c r="L31" s="36"/>
      <c r="M31" s="36"/>
      <c r="N31" s="40"/>
      <c r="O31" s="19"/>
      <c r="P31" s="19"/>
    </row>
    <row r="32" spans="2:16" ht="30" customHeight="1" thickBot="1" x14ac:dyDescent="0.3">
      <c r="B32" s="37">
        <v>15</v>
      </c>
      <c r="C32" s="22" t="s">
        <v>36</v>
      </c>
      <c r="D32" s="22" t="s">
        <v>26</v>
      </c>
      <c r="E32" s="15" t="s">
        <v>14</v>
      </c>
      <c r="F32" s="22">
        <v>298</v>
      </c>
      <c r="G32" s="22">
        <v>139</v>
      </c>
      <c r="H32" s="22">
        <v>2</v>
      </c>
      <c r="I32" s="7">
        <f t="shared" ref="I32:I35" si="2">SUM(F32:G32)</f>
        <v>437</v>
      </c>
      <c r="J32" s="37">
        <f>SUM(F32:F33)</f>
        <v>568</v>
      </c>
      <c r="K32" s="37">
        <f>SUM(G32:G33)</f>
        <v>269</v>
      </c>
      <c r="L32" s="37">
        <f>SUM(H32:H33)</f>
        <v>15</v>
      </c>
      <c r="M32" s="37">
        <f>SUM(I32:I33)</f>
        <v>837</v>
      </c>
      <c r="N32" s="40"/>
      <c r="O32" s="19"/>
      <c r="P32" s="19"/>
    </row>
    <row r="33" spans="2:16" ht="30" customHeight="1" thickBot="1" x14ac:dyDescent="0.3">
      <c r="B33" s="38"/>
      <c r="C33" s="23" t="s">
        <v>96</v>
      </c>
      <c r="D33" s="23" t="s">
        <v>97</v>
      </c>
      <c r="E33" s="15" t="s">
        <v>14</v>
      </c>
      <c r="F33" s="23">
        <v>270</v>
      </c>
      <c r="G33" s="23">
        <v>130</v>
      </c>
      <c r="H33" s="23">
        <v>13</v>
      </c>
      <c r="I33" s="9">
        <f t="shared" si="2"/>
        <v>400</v>
      </c>
      <c r="J33" s="38"/>
      <c r="K33" s="38"/>
      <c r="L33" s="38"/>
      <c r="M33" s="38"/>
      <c r="N33" s="40"/>
      <c r="O33" s="19"/>
      <c r="P33" s="19"/>
    </row>
    <row r="34" spans="2:16" ht="30" customHeight="1" thickBot="1" x14ac:dyDescent="0.3">
      <c r="B34" s="35">
        <v>16</v>
      </c>
      <c r="C34" s="29" t="s">
        <v>30</v>
      </c>
      <c r="D34" s="31" t="s">
        <v>16</v>
      </c>
      <c r="E34" s="17" t="s">
        <v>14</v>
      </c>
      <c r="F34" s="31">
        <v>314</v>
      </c>
      <c r="G34" s="31">
        <v>120</v>
      </c>
      <c r="H34" s="31">
        <v>9</v>
      </c>
      <c r="I34" s="11">
        <f t="shared" si="2"/>
        <v>434</v>
      </c>
      <c r="J34" s="35">
        <f>SUM(F34:F35)</f>
        <v>618</v>
      </c>
      <c r="K34" s="35">
        <f>SUM(G34:G35)</f>
        <v>216</v>
      </c>
      <c r="L34" s="35">
        <f>SUM(H34:H35)</f>
        <v>24</v>
      </c>
      <c r="M34" s="35">
        <f>SUM(I34:I35)</f>
        <v>834</v>
      </c>
      <c r="N34" s="40"/>
      <c r="O34" s="19"/>
      <c r="P34" s="19"/>
    </row>
    <row r="35" spans="2:16" ht="30" customHeight="1" thickBot="1" x14ac:dyDescent="0.3">
      <c r="B35" s="36"/>
      <c r="C35" s="31" t="s">
        <v>39</v>
      </c>
      <c r="D35" s="30" t="s">
        <v>26</v>
      </c>
      <c r="E35" s="17" t="s">
        <v>14</v>
      </c>
      <c r="F35" s="30">
        <v>304</v>
      </c>
      <c r="G35" s="30">
        <v>96</v>
      </c>
      <c r="H35" s="30">
        <v>15</v>
      </c>
      <c r="I35" s="13">
        <f t="shared" si="2"/>
        <v>400</v>
      </c>
      <c r="J35" s="36"/>
      <c r="K35" s="36"/>
      <c r="L35" s="36"/>
      <c r="M35" s="36"/>
      <c r="N35" s="40"/>
      <c r="O35" s="19"/>
      <c r="P35" s="19"/>
    </row>
    <row r="36" spans="2:16" ht="30" customHeight="1" thickBot="1" x14ac:dyDescent="0.3">
      <c r="B36" s="15">
        <v>17</v>
      </c>
      <c r="C36" s="22" t="s">
        <v>21</v>
      </c>
      <c r="D36" s="24" t="s">
        <v>82</v>
      </c>
      <c r="E36" s="15" t="s">
        <v>14</v>
      </c>
      <c r="F36" s="24">
        <v>315</v>
      </c>
      <c r="G36" s="24">
        <v>125</v>
      </c>
      <c r="H36" s="24">
        <v>3</v>
      </c>
      <c r="I36" s="7">
        <f t="shared" ref="I36:I53" si="3">SUM(F36:G36)</f>
        <v>440</v>
      </c>
      <c r="J36" s="37">
        <f>SUM(F36:F37)</f>
        <v>598</v>
      </c>
      <c r="K36" s="37">
        <f>SUM(G36:G37)</f>
        <v>221</v>
      </c>
      <c r="L36" s="37">
        <f>SUM(H36:H37)</f>
        <v>15</v>
      </c>
      <c r="M36" s="37">
        <f>SUM(I36:I37)</f>
        <v>819</v>
      </c>
      <c r="N36" s="40"/>
      <c r="O36" s="39"/>
      <c r="P36" s="46"/>
    </row>
    <row r="37" spans="2:16" ht="30" customHeight="1" thickBot="1" x14ac:dyDescent="0.3">
      <c r="B37" s="16"/>
      <c r="C37" s="24" t="s">
        <v>83</v>
      </c>
      <c r="D37" s="23" t="s">
        <v>12</v>
      </c>
      <c r="E37" s="15" t="s">
        <v>14</v>
      </c>
      <c r="F37" s="23">
        <v>283</v>
      </c>
      <c r="G37" s="23">
        <v>96</v>
      </c>
      <c r="H37" s="23">
        <v>12</v>
      </c>
      <c r="I37" s="9">
        <f t="shared" si="3"/>
        <v>379</v>
      </c>
      <c r="J37" s="38"/>
      <c r="K37" s="38"/>
      <c r="L37" s="38"/>
      <c r="M37" s="38"/>
      <c r="N37" s="40"/>
      <c r="O37" s="39"/>
      <c r="P37" s="39"/>
    </row>
    <row r="38" spans="2:16" ht="30" customHeight="1" thickBot="1" x14ac:dyDescent="0.3">
      <c r="B38" s="35">
        <v>18</v>
      </c>
      <c r="C38" s="29" t="s">
        <v>38</v>
      </c>
      <c r="D38" s="29" t="s">
        <v>26</v>
      </c>
      <c r="E38" s="17" t="s">
        <v>24</v>
      </c>
      <c r="F38" s="29">
        <v>286</v>
      </c>
      <c r="G38" s="29">
        <v>128</v>
      </c>
      <c r="H38" s="29">
        <v>5</v>
      </c>
      <c r="I38" s="11">
        <f t="shared" si="3"/>
        <v>414</v>
      </c>
      <c r="J38" s="35">
        <f>SUM(F38:F39)</f>
        <v>567</v>
      </c>
      <c r="K38" s="35">
        <f>SUM(G38:G39)</f>
        <v>241</v>
      </c>
      <c r="L38" s="35">
        <f>SUM(H38:H39)</f>
        <v>10</v>
      </c>
      <c r="M38" s="35">
        <f>SUM(I38:I39)</f>
        <v>808</v>
      </c>
      <c r="N38" s="40"/>
      <c r="O38" s="19"/>
      <c r="P38" s="19"/>
    </row>
    <row r="39" spans="2:16" ht="30" customHeight="1" thickBot="1" x14ac:dyDescent="0.3">
      <c r="B39" s="36"/>
      <c r="C39" s="30" t="s">
        <v>95</v>
      </c>
      <c r="D39" s="30" t="s">
        <v>27</v>
      </c>
      <c r="E39" s="17" t="s">
        <v>13</v>
      </c>
      <c r="F39" s="30">
        <v>281</v>
      </c>
      <c r="G39" s="30">
        <v>113</v>
      </c>
      <c r="H39" s="30">
        <v>5</v>
      </c>
      <c r="I39" s="13">
        <f t="shared" si="3"/>
        <v>394</v>
      </c>
      <c r="J39" s="36"/>
      <c r="K39" s="36"/>
      <c r="L39" s="36"/>
      <c r="M39" s="36"/>
      <c r="N39" s="40"/>
      <c r="O39" s="19"/>
      <c r="P39" s="19"/>
    </row>
    <row r="40" spans="2:16" ht="30" customHeight="1" thickBot="1" x14ac:dyDescent="0.3">
      <c r="B40" s="37">
        <v>19</v>
      </c>
      <c r="C40" s="22" t="s">
        <v>155</v>
      </c>
      <c r="D40" s="22" t="s">
        <v>156</v>
      </c>
      <c r="E40" s="22" t="s">
        <v>159</v>
      </c>
      <c r="F40" s="22">
        <v>272</v>
      </c>
      <c r="G40" s="22">
        <v>106</v>
      </c>
      <c r="H40" s="22">
        <v>11</v>
      </c>
      <c r="I40" s="7">
        <f t="shared" si="3"/>
        <v>378</v>
      </c>
      <c r="J40" s="37">
        <f>SUM(F40:F41)</f>
        <v>562</v>
      </c>
      <c r="K40" s="37">
        <f>SUM(G40:G41)</f>
        <v>245</v>
      </c>
      <c r="L40" s="37">
        <f>SUM(H40:H41)</f>
        <v>23</v>
      </c>
      <c r="M40" s="37">
        <f>SUM(I40:I41)</f>
        <v>807</v>
      </c>
      <c r="N40" s="40"/>
      <c r="O40" s="19"/>
      <c r="P40" s="19"/>
    </row>
    <row r="41" spans="2:16" ht="30" customHeight="1" thickBot="1" x14ac:dyDescent="0.3">
      <c r="B41" s="38"/>
      <c r="C41" s="23" t="s">
        <v>157</v>
      </c>
      <c r="D41" s="23" t="s">
        <v>158</v>
      </c>
      <c r="E41" s="22" t="s">
        <v>159</v>
      </c>
      <c r="F41" s="23">
        <v>290</v>
      </c>
      <c r="G41" s="23">
        <v>139</v>
      </c>
      <c r="H41" s="23">
        <v>12</v>
      </c>
      <c r="I41" s="9">
        <f t="shared" si="3"/>
        <v>429</v>
      </c>
      <c r="J41" s="38"/>
      <c r="K41" s="38"/>
      <c r="L41" s="38"/>
      <c r="M41" s="38"/>
      <c r="N41" s="40"/>
      <c r="O41" s="19"/>
      <c r="P41" s="19"/>
    </row>
    <row r="42" spans="2:16" ht="30" customHeight="1" thickBot="1" x14ac:dyDescent="0.3">
      <c r="B42" s="35">
        <v>20</v>
      </c>
      <c r="C42" s="32" t="s">
        <v>131</v>
      </c>
      <c r="D42" s="30" t="s">
        <v>132</v>
      </c>
      <c r="E42" s="17" t="s">
        <v>134</v>
      </c>
      <c r="F42" s="29">
        <v>286</v>
      </c>
      <c r="G42" s="29">
        <v>161</v>
      </c>
      <c r="H42" s="29">
        <v>4</v>
      </c>
      <c r="I42" s="11">
        <f t="shared" si="3"/>
        <v>447</v>
      </c>
      <c r="J42" s="35">
        <f>SUM(F42:F43)</f>
        <v>521</v>
      </c>
      <c r="K42" s="35">
        <f>SUM(G42:G43)</f>
        <v>273</v>
      </c>
      <c r="L42" s="35">
        <f>SUM(H42:H43)</f>
        <v>21</v>
      </c>
      <c r="M42" s="35">
        <f>SUM(I42:I43)</f>
        <v>794</v>
      </c>
      <c r="N42" s="40"/>
      <c r="O42" s="19"/>
      <c r="P42" s="19"/>
    </row>
    <row r="43" spans="2:16" ht="30" customHeight="1" thickBot="1" x14ac:dyDescent="0.3">
      <c r="B43" s="36"/>
      <c r="C43" s="18" t="s">
        <v>133</v>
      </c>
      <c r="D43" s="30" t="s">
        <v>82</v>
      </c>
      <c r="E43" s="17" t="s">
        <v>134</v>
      </c>
      <c r="F43" s="30">
        <v>235</v>
      </c>
      <c r="G43" s="30">
        <v>112</v>
      </c>
      <c r="H43" s="30">
        <v>17</v>
      </c>
      <c r="I43" s="13">
        <f t="shared" si="3"/>
        <v>347</v>
      </c>
      <c r="J43" s="36"/>
      <c r="K43" s="36"/>
      <c r="L43" s="36"/>
      <c r="M43" s="36"/>
      <c r="N43" s="40"/>
      <c r="O43" s="19"/>
      <c r="P43" s="19"/>
    </row>
    <row r="44" spans="2:16" ht="30" customHeight="1" thickBot="1" x14ac:dyDescent="0.3">
      <c r="B44" s="37">
        <v>21</v>
      </c>
      <c r="C44" s="22" t="s">
        <v>167</v>
      </c>
      <c r="D44" s="22" t="s">
        <v>26</v>
      </c>
      <c r="E44" s="22" t="s">
        <v>32</v>
      </c>
      <c r="F44" s="22">
        <v>288</v>
      </c>
      <c r="G44" s="22">
        <v>109</v>
      </c>
      <c r="H44" s="22">
        <v>9</v>
      </c>
      <c r="I44" s="7">
        <f t="shared" si="3"/>
        <v>397</v>
      </c>
      <c r="J44" s="37">
        <f>SUM(F44:F45)</f>
        <v>562</v>
      </c>
      <c r="K44" s="37">
        <f>SUM(G44:G45)</f>
        <v>232</v>
      </c>
      <c r="L44" s="37">
        <f>SUM(H44:H45)</f>
        <v>14</v>
      </c>
      <c r="M44" s="37">
        <f>SUM(I44:I45)</f>
        <v>794</v>
      </c>
      <c r="N44" s="40"/>
      <c r="O44" s="19"/>
      <c r="P44" s="19"/>
    </row>
    <row r="45" spans="2:16" ht="30" customHeight="1" thickBot="1" x14ac:dyDescent="0.3">
      <c r="B45" s="38"/>
      <c r="C45" s="23" t="s">
        <v>168</v>
      </c>
      <c r="D45" s="23" t="s">
        <v>31</v>
      </c>
      <c r="E45" s="22" t="s">
        <v>32</v>
      </c>
      <c r="F45" s="23">
        <v>274</v>
      </c>
      <c r="G45" s="23">
        <v>123</v>
      </c>
      <c r="H45" s="23">
        <v>5</v>
      </c>
      <c r="I45" s="9">
        <f t="shared" si="3"/>
        <v>397</v>
      </c>
      <c r="J45" s="38"/>
      <c r="K45" s="38"/>
      <c r="L45" s="38"/>
      <c r="M45" s="38"/>
      <c r="N45" s="40"/>
      <c r="O45" s="19"/>
      <c r="P45" s="19"/>
    </row>
    <row r="46" spans="2:16" ht="30" customHeight="1" thickBot="1" x14ac:dyDescent="0.3">
      <c r="B46" s="35">
        <v>22</v>
      </c>
      <c r="C46" s="29" t="s">
        <v>178</v>
      </c>
      <c r="D46" s="29" t="s">
        <v>25</v>
      </c>
      <c r="E46" s="29" t="s">
        <v>119</v>
      </c>
      <c r="F46" s="29">
        <v>294</v>
      </c>
      <c r="G46" s="29">
        <v>133</v>
      </c>
      <c r="H46" s="29">
        <v>10</v>
      </c>
      <c r="I46" s="11">
        <f t="shared" si="3"/>
        <v>427</v>
      </c>
      <c r="J46" s="35">
        <f>SUM(F46:F47)</f>
        <v>553</v>
      </c>
      <c r="K46" s="35">
        <f>SUM(G46:G47)</f>
        <v>237</v>
      </c>
      <c r="L46" s="35">
        <f>SUM(H46:H47)</f>
        <v>28</v>
      </c>
      <c r="M46" s="35">
        <f>SUM(I46:I47)</f>
        <v>790</v>
      </c>
      <c r="N46" s="40"/>
      <c r="O46" s="19"/>
      <c r="P46" s="19"/>
    </row>
    <row r="47" spans="2:16" ht="30" customHeight="1" thickBot="1" x14ac:dyDescent="0.3">
      <c r="B47" s="36"/>
      <c r="C47" s="30" t="s">
        <v>179</v>
      </c>
      <c r="D47" s="30" t="s">
        <v>180</v>
      </c>
      <c r="E47" s="29" t="s">
        <v>119</v>
      </c>
      <c r="F47" s="30">
        <v>259</v>
      </c>
      <c r="G47" s="30">
        <v>104</v>
      </c>
      <c r="H47" s="30">
        <v>18</v>
      </c>
      <c r="I47" s="13">
        <f t="shared" si="3"/>
        <v>363</v>
      </c>
      <c r="J47" s="36"/>
      <c r="K47" s="36"/>
      <c r="L47" s="36"/>
      <c r="M47" s="36"/>
      <c r="N47" s="40"/>
      <c r="O47" s="19"/>
      <c r="P47" s="19"/>
    </row>
    <row r="48" spans="2:16" ht="30" customHeight="1" thickBot="1" x14ac:dyDescent="0.3">
      <c r="B48" s="37">
        <v>23</v>
      </c>
      <c r="C48" s="25" t="s">
        <v>10</v>
      </c>
      <c r="D48" s="23" t="s">
        <v>11</v>
      </c>
      <c r="E48" s="15" t="s">
        <v>9</v>
      </c>
      <c r="F48" s="22">
        <v>252</v>
      </c>
      <c r="G48" s="22">
        <v>112</v>
      </c>
      <c r="H48" s="22">
        <v>13</v>
      </c>
      <c r="I48" s="7">
        <f t="shared" si="3"/>
        <v>364</v>
      </c>
      <c r="J48" s="37">
        <f>SUM(F48:F49)</f>
        <v>531</v>
      </c>
      <c r="K48" s="37">
        <f>SUM(G48:G49)</f>
        <v>247</v>
      </c>
      <c r="L48" s="37">
        <f>SUM(H48:H49)</f>
        <v>20</v>
      </c>
      <c r="M48" s="37">
        <f>SUM(I48:I49)</f>
        <v>778</v>
      </c>
      <c r="N48" s="40"/>
      <c r="O48" s="39"/>
      <c r="P48" s="46"/>
    </row>
    <row r="49" spans="2:16" ht="30" customHeight="1" thickBot="1" x14ac:dyDescent="0.3">
      <c r="B49" s="38"/>
      <c r="C49" s="16" t="s">
        <v>84</v>
      </c>
      <c r="D49" s="23" t="s">
        <v>85</v>
      </c>
      <c r="E49" s="15" t="s">
        <v>9</v>
      </c>
      <c r="F49" s="23">
        <v>279</v>
      </c>
      <c r="G49" s="23">
        <v>135</v>
      </c>
      <c r="H49" s="23">
        <v>7</v>
      </c>
      <c r="I49" s="9">
        <f t="shared" si="3"/>
        <v>414</v>
      </c>
      <c r="J49" s="38"/>
      <c r="K49" s="38"/>
      <c r="L49" s="38"/>
      <c r="M49" s="38"/>
      <c r="N49" s="40"/>
      <c r="O49" s="39"/>
      <c r="P49" s="39"/>
    </row>
    <row r="50" spans="2:16" ht="30" customHeight="1" thickBot="1" x14ac:dyDescent="0.3">
      <c r="B50" s="35">
        <v>24</v>
      </c>
      <c r="C50" s="29" t="s">
        <v>124</v>
      </c>
      <c r="D50" s="29" t="s">
        <v>19</v>
      </c>
      <c r="E50" s="29" t="s">
        <v>37</v>
      </c>
      <c r="F50" s="29">
        <v>267</v>
      </c>
      <c r="G50" s="29">
        <v>134</v>
      </c>
      <c r="H50" s="29">
        <v>11</v>
      </c>
      <c r="I50" s="11">
        <f t="shared" si="3"/>
        <v>401</v>
      </c>
      <c r="J50" s="35">
        <f>SUM(F50:F51)</f>
        <v>523</v>
      </c>
      <c r="K50" s="35">
        <f>SUM(G50:G51)</f>
        <v>230</v>
      </c>
      <c r="L50" s="35">
        <f>SUM(H50:H51)</f>
        <v>22</v>
      </c>
      <c r="M50" s="35">
        <f>SUM(I50:I51)</f>
        <v>753</v>
      </c>
      <c r="N50" s="40"/>
      <c r="O50" s="19"/>
      <c r="P50" s="19"/>
    </row>
    <row r="51" spans="2:16" ht="30" customHeight="1" thickBot="1" x14ac:dyDescent="0.3">
      <c r="B51" s="36"/>
      <c r="C51" s="30" t="s">
        <v>125</v>
      </c>
      <c r="D51" s="30" t="s">
        <v>122</v>
      </c>
      <c r="E51" s="29" t="s">
        <v>37</v>
      </c>
      <c r="F51" s="30">
        <v>256</v>
      </c>
      <c r="G51" s="30">
        <v>96</v>
      </c>
      <c r="H51" s="30">
        <v>11</v>
      </c>
      <c r="I51" s="13">
        <f t="shared" si="3"/>
        <v>352</v>
      </c>
      <c r="J51" s="36"/>
      <c r="K51" s="36"/>
      <c r="L51" s="36"/>
      <c r="M51" s="36"/>
      <c r="N51" s="40"/>
      <c r="O51" s="19"/>
      <c r="P51" s="19"/>
    </row>
    <row r="52" spans="2:16" ht="30" customHeight="1" thickBot="1" x14ac:dyDescent="0.3">
      <c r="B52" s="37">
        <v>25</v>
      </c>
      <c r="C52" s="22" t="s">
        <v>121</v>
      </c>
      <c r="D52" s="22" t="s">
        <v>122</v>
      </c>
      <c r="E52" s="22" t="s">
        <v>37</v>
      </c>
      <c r="F52" s="22">
        <v>254</v>
      </c>
      <c r="G52" s="22">
        <v>112</v>
      </c>
      <c r="H52" s="22">
        <v>11</v>
      </c>
      <c r="I52" s="7">
        <f t="shared" si="3"/>
        <v>366</v>
      </c>
      <c r="J52" s="37">
        <f>SUM(F52:F53)</f>
        <v>517</v>
      </c>
      <c r="K52" s="37">
        <f>SUM(G52:G53)</f>
        <v>209</v>
      </c>
      <c r="L52" s="37">
        <f>SUM(H52:H53)</f>
        <v>23</v>
      </c>
      <c r="M52" s="37">
        <f>SUM(I52:I53)</f>
        <v>726</v>
      </c>
      <c r="N52" s="40"/>
      <c r="O52" s="19"/>
      <c r="P52" s="19"/>
    </row>
    <row r="53" spans="2:16" ht="30" customHeight="1" thickBot="1" x14ac:dyDescent="0.3">
      <c r="B53" s="38"/>
      <c r="C53" s="23" t="s">
        <v>123</v>
      </c>
      <c r="D53" s="23" t="s">
        <v>27</v>
      </c>
      <c r="E53" s="25" t="s">
        <v>37</v>
      </c>
      <c r="F53" s="23">
        <v>263</v>
      </c>
      <c r="G53" s="23">
        <v>97</v>
      </c>
      <c r="H53" s="23">
        <v>12</v>
      </c>
      <c r="I53" s="9">
        <f t="shared" si="3"/>
        <v>360</v>
      </c>
      <c r="J53" s="38"/>
      <c r="K53" s="38"/>
      <c r="L53" s="38"/>
      <c r="M53" s="38"/>
      <c r="N53" s="40"/>
      <c r="O53" s="19"/>
      <c r="P53" s="19"/>
    </row>
    <row r="54" spans="2:16" ht="30" customHeight="1" x14ac:dyDescent="0.25">
      <c r="B54" s="3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</row>
    <row r="55" spans="2:16" ht="30" customHeight="1" x14ac:dyDescent="0.25">
      <c r="B55" s="3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</row>
    <row r="56" spans="2:16" ht="30" customHeight="1" x14ac:dyDescent="0.25">
      <c r="B56" s="19"/>
      <c r="C56" s="21"/>
      <c r="D56" s="21"/>
      <c r="E56" s="21"/>
      <c r="F56" s="21"/>
      <c r="G56" s="21"/>
      <c r="H56" s="21"/>
      <c r="I56" s="21"/>
      <c r="J56" s="40"/>
      <c r="K56" s="40"/>
      <c r="L56" s="40"/>
      <c r="M56" s="40"/>
    </row>
    <row r="57" spans="2:16" ht="30" customHeight="1" x14ac:dyDescent="0.25">
      <c r="B57" s="19"/>
      <c r="C57" s="21"/>
      <c r="D57" s="21"/>
      <c r="E57" s="21"/>
      <c r="F57" s="21"/>
      <c r="G57" s="21"/>
      <c r="H57" s="21"/>
      <c r="I57" s="21"/>
      <c r="J57" s="40"/>
      <c r="K57" s="40"/>
      <c r="L57" s="40"/>
      <c r="M57" s="40"/>
    </row>
    <row r="58" spans="2:16" ht="30" customHeight="1" x14ac:dyDescent="0.25">
      <c r="B58" s="19"/>
      <c r="C58" s="21"/>
      <c r="D58" s="21"/>
      <c r="E58" s="21"/>
      <c r="F58" s="21"/>
      <c r="G58" s="21"/>
      <c r="H58" s="21"/>
      <c r="I58" s="21"/>
      <c r="J58" s="40"/>
      <c r="K58" s="40"/>
      <c r="L58" s="40"/>
      <c r="M58" s="40"/>
    </row>
    <row r="59" spans="2:16" ht="30" customHeight="1" x14ac:dyDescent="0.25">
      <c r="B59" s="19"/>
      <c r="C59" s="21"/>
      <c r="D59" s="21"/>
      <c r="E59" s="21"/>
      <c r="F59" s="21"/>
      <c r="G59" s="21"/>
      <c r="H59" s="21"/>
      <c r="I59" s="21"/>
      <c r="J59" s="40"/>
      <c r="K59" s="40"/>
      <c r="L59" s="40"/>
      <c r="M59" s="40"/>
    </row>
    <row r="60" spans="2:16" ht="30" customHeight="1" x14ac:dyDescent="0.25">
      <c r="B60" s="19"/>
      <c r="C60" s="21"/>
      <c r="D60" s="21"/>
      <c r="E60" s="21"/>
      <c r="F60" s="21"/>
      <c r="G60" s="21"/>
      <c r="H60" s="21"/>
      <c r="I60" s="21"/>
      <c r="J60" s="40"/>
      <c r="K60" s="40"/>
      <c r="L60" s="40"/>
      <c r="M60" s="40"/>
    </row>
    <row r="61" spans="2:16" ht="30" customHeight="1" x14ac:dyDescent="0.25">
      <c r="B61" s="19"/>
      <c r="C61" s="21"/>
      <c r="D61" s="21"/>
      <c r="E61" s="21"/>
      <c r="F61" s="21"/>
      <c r="G61" s="21"/>
      <c r="H61" s="21"/>
      <c r="I61" s="21"/>
      <c r="J61" s="40"/>
      <c r="K61" s="40"/>
      <c r="L61" s="40"/>
      <c r="M61" s="40"/>
    </row>
    <row r="62" spans="2:16" ht="30" customHeight="1" x14ac:dyDescent="0.25">
      <c r="B62" s="19"/>
      <c r="C62" s="19"/>
      <c r="D62" s="19"/>
      <c r="E62" s="19"/>
      <c r="F62" s="19"/>
      <c r="G62" s="19"/>
      <c r="H62" s="19"/>
      <c r="I62" s="21"/>
      <c r="J62" s="40"/>
      <c r="K62" s="40"/>
      <c r="L62" s="40"/>
      <c r="M62" s="40"/>
    </row>
    <row r="63" spans="2:16" ht="30" customHeight="1" x14ac:dyDescent="0.25">
      <c r="B63" s="19"/>
      <c r="C63" s="19"/>
      <c r="D63" s="19"/>
      <c r="E63" s="19"/>
      <c r="F63" s="19"/>
      <c r="G63" s="19"/>
      <c r="H63" s="19"/>
      <c r="I63" s="21"/>
      <c r="J63" s="40"/>
      <c r="K63" s="40"/>
      <c r="L63" s="40"/>
      <c r="M63" s="40"/>
    </row>
    <row r="64" spans="2:16" ht="30" customHeight="1" x14ac:dyDescent="0.25">
      <c r="B64" s="19"/>
      <c r="C64" s="19"/>
      <c r="D64" s="19"/>
      <c r="E64" s="19"/>
      <c r="F64" s="19"/>
      <c r="G64" s="19"/>
      <c r="H64" s="19"/>
      <c r="I64" s="21"/>
      <c r="J64" s="40"/>
      <c r="K64" s="40"/>
      <c r="L64" s="40"/>
      <c r="M64" s="40"/>
    </row>
    <row r="65" spans="2:13" ht="30" customHeight="1" x14ac:dyDescent="0.25">
      <c r="B65" s="19"/>
      <c r="C65" s="19"/>
      <c r="D65" s="19"/>
      <c r="E65" s="19"/>
      <c r="F65" s="19"/>
      <c r="G65" s="19"/>
      <c r="H65" s="19"/>
      <c r="I65" s="21"/>
      <c r="J65" s="40"/>
      <c r="K65" s="40"/>
      <c r="L65" s="40"/>
      <c r="M65" s="40"/>
    </row>
    <row r="66" spans="2:13" ht="30" customHeight="1" x14ac:dyDescent="0.25">
      <c r="B66" s="19"/>
      <c r="C66" s="19"/>
      <c r="D66" s="19"/>
      <c r="E66" s="19"/>
      <c r="F66" s="19"/>
      <c r="G66" s="19"/>
      <c r="H66" s="19"/>
      <c r="I66" s="21"/>
      <c r="J66" s="40"/>
      <c r="K66" s="40"/>
      <c r="L66" s="40"/>
      <c r="M66" s="40"/>
    </row>
    <row r="67" spans="2:13" ht="30" customHeight="1" x14ac:dyDescent="0.25">
      <c r="B67" s="19"/>
      <c r="C67" s="19"/>
      <c r="D67" s="19"/>
      <c r="E67" s="19"/>
      <c r="F67" s="19"/>
      <c r="G67" s="19"/>
      <c r="H67" s="19"/>
      <c r="I67" s="21"/>
      <c r="J67" s="40"/>
      <c r="K67" s="40"/>
      <c r="L67" s="40"/>
      <c r="M67" s="40"/>
    </row>
    <row r="68" spans="2:13" ht="30" customHeight="1" x14ac:dyDescent="0.25">
      <c r="B68" s="19"/>
      <c r="C68" s="19"/>
      <c r="D68" s="19"/>
      <c r="E68" s="19"/>
      <c r="F68" s="19"/>
      <c r="G68" s="19"/>
      <c r="H68" s="19"/>
      <c r="I68" s="21"/>
      <c r="J68" s="40"/>
      <c r="K68" s="40"/>
      <c r="L68" s="40"/>
      <c r="M68" s="40"/>
    </row>
    <row r="69" spans="2:13" ht="30" customHeight="1" x14ac:dyDescent="0.25">
      <c r="B69" s="19"/>
      <c r="C69" s="19"/>
      <c r="D69" s="19"/>
      <c r="E69" s="19"/>
      <c r="F69" s="19"/>
      <c r="G69" s="19"/>
      <c r="H69" s="19"/>
      <c r="I69" s="21"/>
      <c r="J69" s="40"/>
      <c r="K69" s="40"/>
      <c r="L69" s="40"/>
      <c r="M69" s="40"/>
    </row>
    <row r="70" spans="2:13" ht="30" customHeight="1" x14ac:dyDescent="0.25">
      <c r="B70" s="19"/>
      <c r="C70" s="19"/>
      <c r="D70" s="19"/>
      <c r="E70" s="21"/>
      <c r="F70" s="19"/>
      <c r="G70" s="19"/>
      <c r="H70" s="19"/>
      <c r="I70" s="21"/>
      <c r="J70" s="40"/>
      <c r="K70" s="40"/>
      <c r="L70" s="40"/>
      <c r="M70" s="40"/>
    </row>
    <row r="71" spans="2:13" ht="30" customHeight="1" x14ac:dyDescent="0.25">
      <c r="B71" s="19"/>
      <c r="C71" s="19"/>
      <c r="D71" s="19"/>
      <c r="E71" s="21"/>
      <c r="F71" s="19"/>
      <c r="G71" s="19"/>
      <c r="H71" s="19"/>
      <c r="I71" s="21"/>
      <c r="J71" s="40"/>
      <c r="K71" s="40"/>
      <c r="L71" s="40"/>
      <c r="M71" s="40"/>
    </row>
    <row r="72" spans="2:13" ht="30" customHeight="1" x14ac:dyDescent="0.25">
      <c r="B72" s="19"/>
      <c r="C72" s="19"/>
      <c r="D72" s="19"/>
      <c r="E72" s="21"/>
      <c r="F72" s="19"/>
      <c r="G72" s="19"/>
      <c r="H72" s="19"/>
      <c r="I72" s="21"/>
      <c r="J72" s="40"/>
      <c r="K72" s="40"/>
      <c r="L72" s="40"/>
      <c r="M72" s="40"/>
    </row>
    <row r="73" spans="2:13" ht="30" customHeight="1" x14ac:dyDescent="0.25">
      <c r="B73" s="19"/>
      <c r="C73" s="19"/>
      <c r="D73" s="19"/>
      <c r="E73" s="21"/>
      <c r="F73" s="19"/>
      <c r="G73" s="19"/>
      <c r="H73" s="19"/>
      <c r="I73" s="21"/>
      <c r="J73" s="40"/>
      <c r="K73" s="40"/>
      <c r="L73" s="40"/>
      <c r="M73" s="40"/>
    </row>
    <row r="74" spans="2:13" ht="30" customHeight="1" x14ac:dyDescent="0.25">
      <c r="B74" s="19"/>
      <c r="C74" s="19"/>
      <c r="D74" s="19"/>
      <c r="E74" s="19"/>
      <c r="F74" s="19"/>
      <c r="G74" s="19"/>
      <c r="H74" s="19"/>
      <c r="I74" s="21"/>
      <c r="J74" s="40"/>
      <c r="K74" s="40"/>
      <c r="L74" s="40"/>
      <c r="M74" s="40"/>
    </row>
    <row r="75" spans="2:13" ht="30" customHeight="1" x14ac:dyDescent="0.25">
      <c r="B75" s="19"/>
      <c r="C75" s="19"/>
      <c r="D75" s="19"/>
      <c r="E75" s="19"/>
      <c r="F75" s="19"/>
      <c r="G75" s="19"/>
      <c r="H75" s="19"/>
      <c r="I75" s="21"/>
      <c r="J75" s="40"/>
      <c r="K75" s="40"/>
      <c r="L75" s="40"/>
      <c r="M75" s="40"/>
    </row>
    <row r="76" spans="2:13" ht="30" customHeight="1" x14ac:dyDescent="0.25">
      <c r="B76" s="19"/>
      <c r="C76" s="19"/>
      <c r="D76" s="19"/>
      <c r="E76" s="19"/>
      <c r="F76" s="19"/>
      <c r="G76" s="19"/>
      <c r="H76" s="19"/>
      <c r="I76" s="21"/>
      <c r="J76" s="40"/>
      <c r="K76" s="40"/>
      <c r="L76" s="40"/>
      <c r="M76" s="40"/>
    </row>
    <row r="77" spans="2:13" ht="30" customHeight="1" x14ac:dyDescent="0.25">
      <c r="B77" s="19"/>
      <c r="C77" s="19"/>
      <c r="D77" s="19"/>
      <c r="E77" s="19"/>
      <c r="F77" s="19"/>
      <c r="G77" s="19"/>
      <c r="H77" s="19"/>
      <c r="I77" s="21"/>
      <c r="J77" s="40"/>
      <c r="K77" s="40"/>
      <c r="L77" s="40"/>
      <c r="M77" s="40"/>
    </row>
    <row r="78" spans="2:13" ht="30" customHeight="1" x14ac:dyDescent="0.25"/>
    <row r="79" spans="2:13" ht="30" customHeight="1" x14ac:dyDescent="0.25"/>
    <row r="80" spans="2:13" ht="30" customHeight="1" x14ac:dyDescent="0.25"/>
    <row r="81" ht="30" customHeight="1" x14ac:dyDescent="0.25"/>
    <row r="82" ht="30" customHeight="1" x14ac:dyDescent="0.25"/>
    <row r="83" ht="30" customHeight="1" x14ac:dyDescent="0.25"/>
    <row r="84" ht="30" customHeight="1" x14ac:dyDescent="0.25"/>
    <row r="85" ht="30" customHeight="1" x14ac:dyDescent="0.25"/>
    <row r="86" ht="30" customHeight="1" x14ac:dyDescent="0.25"/>
    <row r="87" ht="30" customHeight="1" x14ac:dyDescent="0.25"/>
    <row r="1048573" spans="5:5" ht="15.75" thickBot="1" x14ac:dyDescent="0.3"/>
    <row r="1048574" spans="5:5" x14ac:dyDescent="0.25">
      <c r="E1048574" s="4" t="s">
        <v>37</v>
      </c>
    </row>
  </sheetData>
  <mergeCells count="214">
    <mergeCell ref="J76:J77"/>
    <mergeCell ref="K76:K77"/>
    <mergeCell ref="L76:L77"/>
    <mergeCell ref="M76:M77"/>
    <mergeCell ref="J72:J73"/>
    <mergeCell ref="K72:K73"/>
    <mergeCell ref="L72:L73"/>
    <mergeCell ref="M72:M73"/>
    <mergeCell ref="J74:J75"/>
    <mergeCell ref="K74:K75"/>
    <mergeCell ref="L74:L75"/>
    <mergeCell ref="M74:M75"/>
    <mergeCell ref="J68:J69"/>
    <mergeCell ref="K68:K69"/>
    <mergeCell ref="L68:L69"/>
    <mergeCell ref="M68:M69"/>
    <mergeCell ref="J70:J71"/>
    <mergeCell ref="K70:K71"/>
    <mergeCell ref="L70:L71"/>
    <mergeCell ref="M70:M71"/>
    <mergeCell ref="J64:J65"/>
    <mergeCell ref="K64:K65"/>
    <mergeCell ref="L64:L65"/>
    <mergeCell ref="M64:M65"/>
    <mergeCell ref="J66:J67"/>
    <mergeCell ref="K66:K67"/>
    <mergeCell ref="L66:L67"/>
    <mergeCell ref="M66:M67"/>
    <mergeCell ref="J60:J61"/>
    <mergeCell ref="K60:K61"/>
    <mergeCell ref="L60:L61"/>
    <mergeCell ref="M60:M61"/>
    <mergeCell ref="J62:J63"/>
    <mergeCell ref="K62:K63"/>
    <mergeCell ref="L62:L63"/>
    <mergeCell ref="M62:M63"/>
    <mergeCell ref="J56:J57"/>
    <mergeCell ref="K56:K57"/>
    <mergeCell ref="L56:L57"/>
    <mergeCell ref="M56:M57"/>
    <mergeCell ref="J58:J59"/>
    <mergeCell ref="K58:K59"/>
    <mergeCell ref="L58:L59"/>
    <mergeCell ref="M58:M59"/>
    <mergeCell ref="J52:J53"/>
    <mergeCell ref="K52:K53"/>
    <mergeCell ref="L52:L53"/>
    <mergeCell ref="M52:M53"/>
    <mergeCell ref="L46:L47"/>
    <mergeCell ref="M46:M47"/>
    <mergeCell ref="J48:J49"/>
    <mergeCell ref="K48:K49"/>
    <mergeCell ref="L48:L49"/>
    <mergeCell ref="M48:M49"/>
    <mergeCell ref="L44:L45"/>
    <mergeCell ref="M44:M45"/>
    <mergeCell ref="L36:L37"/>
    <mergeCell ref="M36:M37"/>
    <mergeCell ref="J40:J41"/>
    <mergeCell ref="K40:K41"/>
    <mergeCell ref="L40:L41"/>
    <mergeCell ref="M40:M41"/>
    <mergeCell ref="L50:L51"/>
    <mergeCell ref="M50:M51"/>
    <mergeCell ref="L6:L7"/>
    <mergeCell ref="M6:M7"/>
    <mergeCell ref="M26:M27"/>
    <mergeCell ref="B50:B51"/>
    <mergeCell ref="B52:B53"/>
    <mergeCell ref="B54:B55"/>
    <mergeCell ref="J36:J37"/>
    <mergeCell ref="K36:K37"/>
    <mergeCell ref="J42:J43"/>
    <mergeCell ref="K42:K43"/>
    <mergeCell ref="J46:J47"/>
    <mergeCell ref="K46:K47"/>
    <mergeCell ref="J50:J51"/>
    <mergeCell ref="K50:K51"/>
    <mergeCell ref="B40:B41"/>
    <mergeCell ref="B42:B43"/>
    <mergeCell ref="B44:B45"/>
    <mergeCell ref="B46:B47"/>
    <mergeCell ref="B48:B49"/>
    <mergeCell ref="B38:B39"/>
    <mergeCell ref="L42:L43"/>
    <mergeCell ref="M42:M43"/>
    <mergeCell ref="J44:J45"/>
    <mergeCell ref="K44:K45"/>
    <mergeCell ref="L24:L25"/>
    <mergeCell ref="B26:B27"/>
    <mergeCell ref="B28:B29"/>
    <mergeCell ref="M2:M3"/>
    <mergeCell ref="J32:J33"/>
    <mergeCell ref="K32:K33"/>
    <mergeCell ref="L32:L33"/>
    <mergeCell ref="M32:M33"/>
    <mergeCell ref="J34:J35"/>
    <mergeCell ref="K34:K35"/>
    <mergeCell ref="L34:L35"/>
    <mergeCell ref="M34:M35"/>
    <mergeCell ref="M30:M31"/>
    <mergeCell ref="M22:M23"/>
    <mergeCell ref="M16:M17"/>
    <mergeCell ref="M18:M19"/>
    <mergeCell ref="M20:M21"/>
    <mergeCell ref="M24:M25"/>
    <mergeCell ref="J4:J5"/>
    <mergeCell ref="K4:K5"/>
    <mergeCell ref="L4:L5"/>
    <mergeCell ref="L28:L29"/>
    <mergeCell ref="M28:M29"/>
    <mergeCell ref="M4:M5"/>
    <mergeCell ref="L8:L9"/>
    <mergeCell ref="M8:M9"/>
    <mergeCell ref="M12:M13"/>
    <mergeCell ref="L10:L11"/>
    <mergeCell ref="M10:M11"/>
    <mergeCell ref="L12:L13"/>
    <mergeCell ref="L14:L15"/>
    <mergeCell ref="M14:M15"/>
    <mergeCell ref="B16:B17"/>
    <mergeCell ref="J16:J17"/>
    <mergeCell ref="K16:K17"/>
    <mergeCell ref="L16:L17"/>
    <mergeCell ref="B4:B5"/>
    <mergeCell ref="B6:B7"/>
    <mergeCell ref="J24:J25"/>
    <mergeCell ref="K24:K25"/>
    <mergeCell ref="J28:J29"/>
    <mergeCell ref="K28:K29"/>
    <mergeCell ref="J6:J7"/>
    <mergeCell ref="K6:K7"/>
    <mergeCell ref="J10:J11"/>
    <mergeCell ref="K10:K11"/>
    <mergeCell ref="J12:J13"/>
    <mergeCell ref="K12:K13"/>
    <mergeCell ref="J14:J15"/>
    <mergeCell ref="K14:K15"/>
    <mergeCell ref="B8:B9"/>
    <mergeCell ref="B10:B11"/>
    <mergeCell ref="B12:B13"/>
    <mergeCell ref="B14:B15"/>
    <mergeCell ref="J8:J9"/>
    <mergeCell ref="K8:K9"/>
    <mergeCell ref="B18:B19"/>
    <mergeCell ref="B24:B25"/>
    <mergeCell ref="J20:J21"/>
    <mergeCell ref="K20:K21"/>
    <mergeCell ref="N20:N21"/>
    <mergeCell ref="N22:N23"/>
    <mergeCell ref="N46:N47"/>
    <mergeCell ref="N14:N15"/>
    <mergeCell ref="N36:N37"/>
    <mergeCell ref="N32:N33"/>
    <mergeCell ref="B30:B31"/>
    <mergeCell ref="B32:B33"/>
    <mergeCell ref="B34:B35"/>
    <mergeCell ref="B20:B21"/>
    <mergeCell ref="B22:B23"/>
    <mergeCell ref="J30:J31"/>
    <mergeCell ref="K30:K31"/>
    <mergeCell ref="L30:L31"/>
    <mergeCell ref="L20:L21"/>
    <mergeCell ref="J26:J27"/>
    <mergeCell ref="K26:K27"/>
    <mergeCell ref="L26:L27"/>
    <mergeCell ref="J22:J23"/>
    <mergeCell ref="K22:K23"/>
    <mergeCell ref="L22:L23"/>
    <mergeCell ref="J18:J19"/>
    <mergeCell ref="K18:K19"/>
    <mergeCell ref="L18:L19"/>
    <mergeCell ref="N2:N3"/>
    <mergeCell ref="J38:J39"/>
    <mergeCell ref="K38:K39"/>
    <mergeCell ref="L38:L39"/>
    <mergeCell ref="M38:M39"/>
    <mergeCell ref="N38:N39"/>
    <mergeCell ref="N42:N43"/>
    <mergeCell ref="N48:N49"/>
    <mergeCell ref="N52:N53"/>
    <mergeCell ref="N50:N51"/>
    <mergeCell ref="N4:N5"/>
    <mergeCell ref="N40:N41"/>
    <mergeCell ref="N16:N17"/>
    <mergeCell ref="N8:N9"/>
    <mergeCell ref="N6:N7"/>
    <mergeCell ref="N30:N31"/>
    <mergeCell ref="N18:N19"/>
    <mergeCell ref="N44:N45"/>
    <mergeCell ref="N28:N29"/>
    <mergeCell ref="N10:N11"/>
    <mergeCell ref="N24:N25"/>
    <mergeCell ref="N26:N27"/>
    <mergeCell ref="N12:N13"/>
    <mergeCell ref="N34:N35"/>
    <mergeCell ref="O48:O49"/>
    <mergeCell ref="P48:P49"/>
    <mergeCell ref="O14:O15"/>
    <mergeCell ref="P14:P15"/>
    <mergeCell ref="O2:O3"/>
    <mergeCell ref="P2:P3"/>
    <mergeCell ref="O24:O25"/>
    <mergeCell ref="P24:P25"/>
    <mergeCell ref="O26:O27"/>
    <mergeCell ref="P26:P27"/>
    <mergeCell ref="O12:O13"/>
    <mergeCell ref="P12:P13"/>
    <mergeCell ref="O36:O37"/>
    <mergeCell ref="P36:P37"/>
    <mergeCell ref="O20:O21"/>
    <mergeCell ref="P20:P21"/>
    <mergeCell ref="O22:O23"/>
    <mergeCell ref="P22:P23"/>
  </mergeCells>
  <pageMargins left="0.25" right="0.25" top="0.75" bottom="0.75" header="0.3" footer="0.3"/>
  <pageSetup paperSize="9" orientation="landscape" r:id="rId1"/>
  <headerFooter>
    <oddFooter>&amp;R_x000D_&amp;1#&amp;"Calibri"&amp;10&amp;K000000 Information classification: 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3B4FA-712E-4655-B2C0-DDE8EB5C5A5E}">
  <dimension ref="B1:P41"/>
  <sheetViews>
    <sheetView workbookViewId="0">
      <selection activeCell="M3" sqref="M3:M21"/>
    </sheetView>
  </sheetViews>
  <sheetFormatPr defaultRowHeight="15" x14ac:dyDescent="0.25"/>
  <cols>
    <col min="1" max="1" width="1.7109375" customWidth="1"/>
    <col min="2" max="2" width="6.7109375" customWidth="1"/>
    <col min="3" max="5" width="19.7109375" customWidth="1"/>
    <col min="6" max="13" width="9.7109375" customWidth="1"/>
  </cols>
  <sheetData>
    <row r="1" spans="2:16" ht="15.75" thickBot="1" x14ac:dyDescent="0.3"/>
    <row r="2" spans="2:16" ht="15" customHeight="1" thickBot="1" x14ac:dyDescent="0.3">
      <c r="B2" s="1" t="s">
        <v>8</v>
      </c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1" t="s">
        <v>7</v>
      </c>
      <c r="I2" s="1" t="s">
        <v>5</v>
      </c>
      <c r="J2" s="1" t="s">
        <v>6</v>
      </c>
      <c r="K2" s="1" t="s">
        <v>6</v>
      </c>
      <c r="L2" s="1" t="s">
        <v>6</v>
      </c>
      <c r="M2" s="47" t="s">
        <v>6</v>
      </c>
      <c r="N2" s="45"/>
      <c r="O2" s="40"/>
      <c r="P2" s="40"/>
    </row>
    <row r="3" spans="2:16" ht="15" customHeight="1" thickBot="1" x14ac:dyDescent="0.3">
      <c r="B3" s="2"/>
      <c r="C3" s="2"/>
      <c r="D3" s="2"/>
      <c r="E3" s="2"/>
      <c r="F3" s="2"/>
      <c r="G3" s="2"/>
      <c r="H3" s="2"/>
      <c r="I3" s="3"/>
      <c r="J3" s="2" t="s">
        <v>3</v>
      </c>
      <c r="K3" s="2" t="s">
        <v>4</v>
      </c>
      <c r="L3" s="2" t="s">
        <v>7</v>
      </c>
      <c r="M3" s="1" t="s">
        <v>5</v>
      </c>
      <c r="N3" s="39"/>
      <c r="O3" s="40"/>
      <c r="P3" s="40"/>
    </row>
    <row r="4" spans="2:16" ht="30" customHeight="1" thickBot="1" x14ac:dyDescent="0.3">
      <c r="B4" s="35">
        <v>1</v>
      </c>
      <c r="C4" s="10" t="s">
        <v>65</v>
      </c>
      <c r="D4" s="10" t="s">
        <v>66</v>
      </c>
      <c r="E4" s="10" t="s">
        <v>67</v>
      </c>
      <c r="F4" s="10">
        <v>318</v>
      </c>
      <c r="G4" s="10">
        <v>135</v>
      </c>
      <c r="H4" s="10">
        <v>6</v>
      </c>
      <c r="I4" s="11">
        <f t="shared" ref="I4:I9" si="0">SUM(F4:G4)</f>
        <v>453</v>
      </c>
      <c r="J4" s="35">
        <f>SUM(F4:F5)</f>
        <v>620</v>
      </c>
      <c r="K4" s="35">
        <f>SUM(G4:G5)</f>
        <v>284</v>
      </c>
      <c r="L4" s="35">
        <f>SUM(H4:H5)</f>
        <v>12</v>
      </c>
      <c r="M4" s="35">
        <f>SUM(I4:I5)</f>
        <v>904</v>
      </c>
      <c r="N4" s="40"/>
      <c r="O4" s="19"/>
      <c r="P4" s="19"/>
    </row>
    <row r="5" spans="2:16" ht="30" customHeight="1" thickBot="1" x14ac:dyDescent="0.3">
      <c r="B5" s="36"/>
      <c r="C5" s="12" t="s">
        <v>91</v>
      </c>
      <c r="D5" s="12" t="s">
        <v>92</v>
      </c>
      <c r="E5" s="10" t="s">
        <v>67</v>
      </c>
      <c r="F5" s="12">
        <v>302</v>
      </c>
      <c r="G5" s="12">
        <v>149</v>
      </c>
      <c r="H5" s="12">
        <v>6</v>
      </c>
      <c r="I5" s="13">
        <f t="shared" si="0"/>
        <v>451</v>
      </c>
      <c r="J5" s="36"/>
      <c r="K5" s="36"/>
      <c r="L5" s="36"/>
      <c r="M5" s="36"/>
      <c r="N5" s="40"/>
      <c r="O5" s="19"/>
      <c r="P5" s="19"/>
    </row>
    <row r="6" spans="2:16" ht="30" customHeight="1" thickBot="1" x14ac:dyDescent="0.3">
      <c r="B6" s="41">
        <v>2</v>
      </c>
      <c r="C6" s="6" t="s">
        <v>40</v>
      </c>
      <c r="D6" s="6" t="s">
        <v>64</v>
      </c>
      <c r="E6" s="6" t="s">
        <v>14</v>
      </c>
      <c r="F6" s="6">
        <v>309</v>
      </c>
      <c r="G6" s="6">
        <v>150</v>
      </c>
      <c r="H6" s="6">
        <v>3</v>
      </c>
      <c r="I6" s="7">
        <f t="shared" si="0"/>
        <v>459</v>
      </c>
      <c r="J6" s="37">
        <f>SUM(F6:F7)</f>
        <v>619</v>
      </c>
      <c r="K6" s="37">
        <f>SUM(G6:G7)</f>
        <v>282</v>
      </c>
      <c r="L6" s="37">
        <f>SUM(H6:H7)</f>
        <v>7</v>
      </c>
      <c r="M6" s="37">
        <f>SUM(I6:I7)</f>
        <v>901</v>
      </c>
      <c r="N6" s="40"/>
      <c r="O6" s="39"/>
      <c r="P6" s="46"/>
    </row>
    <row r="7" spans="2:16" ht="30" customHeight="1" thickBot="1" x14ac:dyDescent="0.3">
      <c r="B7" s="42"/>
      <c r="C7" s="8" t="s">
        <v>28</v>
      </c>
      <c r="D7" s="8" t="s">
        <v>29</v>
      </c>
      <c r="E7" s="6" t="s">
        <v>14</v>
      </c>
      <c r="F7" s="8">
        <v>310</v>
      </c>
      <c r="G7" s="8">
        <v>132</v>
      </c>
      <c r="H7" s="8">
        <v>4</v>
      </c>
      <c r="I7" s="9">
        <f t="shared" si="0"/>
        <v>442</v>
      </c>
      <c r="J7" s="38"/>
      <c r="K7" s="38"/>
      <c r="L7" s="38"/>
      <c r="M7" s="38"/>
      <c r="N7" s="40"/>
      <c r="O7" s="39"/>
      <c r="P7" s="39"/>
    </row>
    <row r="8" spans="2:16" ht="30" customHeight="1" thickBot="1" x14ac:dyDescent="0.3">
      <c r="B8" s="35">
        <v>3</v>
      </c>
      <c r="C8" s="10" t="s">
        <v>87</v>
      </c>
      <c r="D8" s="10" t="s">
        <v>88</v>
      </c>
      <c r="E8" s="10" t="s">
        <v>13</v>
      </c>
      <c r="F8" s="10">
        <v>297</v>
      </c>
      <c r="G8" s="10">
        <v>157</v>
      </c>
      <c r="H8" s="10">
        <v>4</v>
      </c>
      <c r="I8" s="11">
        <f t="shared" si="0"/>
        <v>454</v>
      </c>
      <c r="J8" s="35">
        <f>SUM(F8:F9)</f>
        <v>606</v>
      </c>
      <c r="K8" s="35">
        <f>SUM(G8:G9)</f>
        <v>282</v>
      </c>
      <c r="L8" s="35">
        <f>SUM(H8:H9)</f>
        <v>9</v>
      </c>
      <c r="M8" s="35">
        <f>SUM(I8:I9)</f>
        <v>888</v>
      </c>
      <c r="N8" s="40"/>
      <c r="O8" s="19"/>
      <c r="P8" s="19"/>
    </row>
    <row r="9" spans="2:16" ht="30" customHeight="1" thickBot="1" x14ac:dyDescent="0.3">
      <c r="B9" s="36"/>
      <c r="C9" s="12" t="s">
        <v>93</v>
      </c>
      <c r="D9" s="12" t="s">
        <v>94</v>
      </c>
      <c r="E9" s="10" t="s">
        <v>13</v>
      </c>
      <c r="F9" s="12">
        <v>309</v>
      </c>
      <c r="G9" s="12">
        <v>125</v>
      </c>
      <c r="H9" s="12">
        <v>5</v>
      </c>
      <c r="I9" s="13">
        <f t="shared" si="0"/>
        <v>434</v>
      </c>
      <c r="J9" s="36"/>
      <c r="K9" s="36"/>
      <c r="L9" s="36"/>
      <c r="M9" s="36"/>
      <c r="N9" s="40"/>
      <c r="O9" s="19"/>
      <c r="P9" s="19"/>
    </row>
    <row r="10" spans="2:16" ht="30" customHeight="1" thickBot="1" x14ac:dyDescent="0.3">
      <c r="B10" s="41">
        <v>4</v>
      </c>
      <c r="C10" s="4" t="s">
        <v>135</v>
      </c>
      <c r="D10" s="4" t="s">
        <v>136</v>
      </c>
      <c r="E10" s="4" t="s">
        <v>134</v>
      </c>
      <c r="F10" s="4">
        <v>303</v>
      </c>
      <c r="G10" s="4">
        <v>131</v>
      </c>
      <c r="H10" s="6">
        <v>8</v>
      </c>
      <c r="I10" s="7">
        <f t="shared" ref="I10:I19" si="1">SUM(F10:G10)</f>
        <v>434</v>
      </c>
      <c r="J10" s="37">
        <f>SUM(F10:F11)</f>
        <v>610</v>
      </c>
      <c r="K10" s="37">
        <f>SUM(G10:G11)</f>
        <v>253</v>
      </c>
      <c r="L10" s="37">
        <f>SUM(H10:H11)</f>
        <v>19</v>
      </c>
      <c r="M10" s="37">
        <f>SUM(I10:I11)</f>
        <v>863</v>
      </c>
      <c r="N10" s="40"/>
      <c r="O10" s="19"/>
      <c r="P10" s="19"/>
    </row>
    <row r="11" spans="2:16" ht="30" customHeight="1" thickBot="1" x14ac:dyDescent="0.3">
      <c r="B11" s="42"/>
      <c r="C11" s="4" t="s">
        <v>137</v>
      </c>
      <c r="D11" s="5" t="s">
        <v>138</v>
      </c>
      <c r="E11" s="4" t="s">
        <v>134</v>
      </c>
      <c r="F11" s="5">
        <v>307</v>
      </c>
      <c r="G11" s="5">
        <v>122</v>
      </c>
      <c r="H11" s="8">
        <v>11</v>
      </c>
      <c r="I11" s="9">
        <f t="shared" si="1"/>
        <v>429</v>
      </c>
      <c r="J11" s="38"/>
      <c r="K11" s="38"/>
      <c r="L11" s="38"/>
      <c r="M11" s="38"/>
      <c r="N11" s="40"/>
      <c r="O11" s="19"/>
      <c r="P11" s="19"/>
    </row>
    <row r="12" spans="2:16" ht="30" customHeight="1" thickBot="1" x14ac:dyDescent="0.3">
      <c r="B12" s="35">
        <v>5</v>
      </c>
      <c r="C12" s="10" t="s">
        <v>99</v>
      </c>
      <c r="D12" s="10" t="s">
        <v>15</v>
      </c>
      <c r="E12" s="10" t="s">
        <v>14</v>
      </c>
      <c r="F12" s="10">
        <v>281</v>
      </c>
      <c r="G12" s="10">
        <v>142</v>
      </c>
      <c r="H12" s="10">
        <v>3</v>
      </c>
      <c r="I12" s="11">
        <f t="shared" si="1"/>
        <v>423</v>
      </c>
      <c r="J12" s="35">
        <f>SUM(F12:F13)</f>
        <v>569</v>
      </c>
      <c r="K12" s="35">
        <f>SUM(G12:G13)</f>
        <v>273</v>
      </c>
      <c r="L12" s="35">
        <f>SUM(H12:H13)</f>
        <v>5</v>
      </c>
      <c r="M12" s="35">
        <f>SUM(I12:I13)</f>
        <v>842</v>
      </c>
      <c r="N12" s="40"/>
      <c r="O12" s="19"/>
      <c r="P12" s="19"/>
    </row>
    <row r="13" spans="2:16" ht="30" customHeight="1" thickBot="1" x14ac:dyDescent="0.3">
      <c r="B13" s="36"/>
      <c r="C13" s="12" t="s">
        <v>139</v>
      </c>
      <c r="D13" s="12" t="s">
        <v>140</v>
      </c>
      <c r="E13" s="10" t="s">
        <v>141</v>
      </c>
      <c r="F13" s="12">
        <v>288</v>
      </c>
      <c r="G13" s="12">
        <v>131</v>
      </c>
      <c r="H13" s="12">
        <v>2</v>
      </c>
      <c r="I13" s="13">
        <f t="shared" si="1"/>
        <v>419</v>
      </c>
      <c r="J13" s="36"/>
      <c r="K13" s="36"/>
      <c r="L13" s="36"/>
      <c r="M13" s="36"/>
      <c r="N13" s="40"/>
      <c r="O13" s="19"/>
      <c r="P13" s="19"/>
    </row>
    <row r="14" spans="2:16" ht="30" customHeight="1" thickBot="1" x14ac:dyDescent="0.3">
      <c r="B14" s="41">
        <v>6</v>
      </c>
      <c r="C14" s="4" t="s">
        <v>118</v>
      </c>
      <c r="D14" s="4" t="s">
        <v>101</v>
      </c>
      <c r="E14" s="4" t="s">
        <v>169</v>
      </c>
      <c r="F14" s="4">
        <v>302</v>
      </c>
      <c r="G14" s="4">
        <v>131</v>
      </c>
      <c r="H14" s="4">
        <v>5</v>
      </c>
      <c r="I14" s="7">
        <f t="shared" si="1"/>
        <v>433</v>
      </c>
      <c r="J14" s="37">
        <f>SUM(F14:F15)</f>
        <v>572</v>
      </c>
      <c r="K14" s="37">
        <f>SUM(G14:G15)</f>
        <v>266</v>
      </c>
      <c r="L14" s="37">
        <f>SUM(H14:H15)</f>
        <v>8</v>
      </c>
      <c r="M14" s="37">
        <f>SUM(I14:I15)</f>
        <v>838</v>
      </c>
      <c r="N14" s="40"/>
      <c r="O14" s="19"/>
      <c r="P14" s="19"/>
    </row>
    <row r="15" spans="2:16" ht="30" customHeight="1" thickBot="1" x14ac:dyDescent="0.3">
      <c r="B15" s="42"/>
      <c r="C15" s="5" t="s">
        <v>170</v>
      </c>
      <c r="D15" s="5" t="s">
        <v>171</v>
      </c>
      <c r="E15" s="4" t="s">
        <v>71</v>
      </c>
      <c r="F15" s="5">
        <v>270</v>
      </c>
      <c r="G15" s="5">
        <v>135</v>
      </c>
      <c r="H15" s="5">
        <v>3</v>
      </c>
      <c r="I15" s="9">
        <f t="shared" si="1"/>
        <v>405</v>
      </c>
      <c r="J15" s="38"/>
      <c r="K15" s="38"/>
      <c r="L15" s="38"/>
      <c r="M15" s="38"/>
      <c r="N15" s="40"/>
      <c r="O15" s="19"/>
      <c r="P15" s="19"/>
    </row>
    <row r="16" spans="2:16" ht="30" customHeight="1" thickBot="1" x14ac:dyDescent="0.3">
      <c r="B16" s="35">
        <v>7</v>
      </c>
      <c r="C16" s="10" t="s">
        <v>100</v>
      </c>
      <c r="D16" s="10" t="s">
        <v>101</v>
      </c>
      <c r="E16" s="10" t="s">
        <v>103</v>
      </c>
      <c r="F16" s="10">
        <v>298</v>
      </c>
      <c r="G16" s="10">
        <v>120</v>
      </c>
      <c r="H16" s="10">
        <v>8</v>
      </c>
      <c r="I16" s="11">
        <f t="shared" si="1"/>
        <v>418</v>
      </c>
      <c r="J16" s="35">
        <f>SUM(F16:F17)</f>
        <v>582</v>
      </c>
      <c r="K16" s="35">
        <f>SUM(G16:G17)</f>
        <v>238</v>
      </c>
      <c r="L16" s="35">
        <f>SUM(H16:H17)</f>
        <v>18</v>
      </c>
      <c r="M16" s="35">
        <f>SUM(I16:I17)</f>
        <v>820</v>
      </c>
      <c r="N16" s="40"/>
      <c r="O16" s="19"/>
      <c r="P16" s="19"/>
    </row>
    <row r="17" spans="2:16" ht="30" customHeight="1" thickBot="1" x14ac:dyDescent="0.3">
      <c r="B17" s="36"/>
      <c r="C17" s="10" t="s">
        <v>100</v>
      </c>
      <c r="D17" s="12" t="s">
        <v>102</v>
      </c>
      <c r="E17" s="10" t="s">
        <v>71</v>
      </c>
      <c r="F17" s="12">
        <v>284</v>
      </c>
      <c r="G17" s="12">
        <v>118</v>
      </c>
      <c r="H17" s="12">
        <v>10</v>
      </c>
      <c r="I17" s="13">
        <f t="shared" si="1"/>
        <v>402</v>
      </c>
      <c r="J17" s="36"/>
      <c r="K17" s="36"/>
      <c r="L17" s="36"/>
      <c r="M17" s="36"/>
      <c r="N17" s="40"/>
      <c r="O17" s="19"/>
      <c r="P17" s="19"/>
    </row>
    <row r="18" spans="2:16" ht="30" customHeight="1" thickBot="1" x14ac:dyDescent="0.3">
      <c r="B18" s="37">
        <v>8</v>
      </c>
      <c r="C18" s="6" t="s">
        <v>116</v>
      </c>
      <c r="D18" s="6" t="s">
        <v>117</v>
      </c>
      <c r="E18" s="6" t="s">
        <v>119</v>
      </c>
      <c r="F18" s="6">
        <v>294</v>
      </c>
      <c r="G18" s="6">
        <v>122</v>
      </c>
      <c r="H18" s="6">
        <v>7</v>
      </c>
      <c r="I18" s="7">
        <f t="shared" si="1"/>
        <v>416</v>
      </c>
      <c r="J18" s="37">
        <f>SUM(F18:F19)</f>
        <v>582</v>
      </c>
      <c r="K18" s="37">
        <f>SUM(G18:G19)</f>
        <v>229</v>
      </c>
      <c r="L18" s="37">
        <f>SUM(H18:H19)</f>
        <v>17</v>
      </c>
      <c r="M18" s="37">
        <f>SUM(I18:I19)</f>
        <v>811</v>
      </c>
      <c r="N18" s="40"/>
      <c r="O18" s="19"/>
      <c r="P18" s="19"/>
    </row>
    <row r="19" spans="2:16" ht="30" customHeight="1" thickBot="1" x14ac:dyDescent="0.3">
      <c r="B19" s="38"/>
      <c r="C19" s="8" t="s">
        <v>118</v>
      </c>
      <c r="D19" s="8" t="s">
        <v>120</v>
      </c>
      <c r="E19" s="14" t="s">
        <v>119</v>
      </c>
      <c r="F19" s="8">
        <v>288</v>
      </c>
      <c r="G19" s="8">
        <v>107</v>
      </c>
      <c r="H19" s="8">
        <v>10</v>
      </c>
      <c r="I19" s="9">
        <f t="shared" si="1"/>
        <v>395</v>
      </c>
      <c r="J19" s="38"/>
      <c r="K19" s="38"/>
      <c r="L19" s="38"/>
      <c r="M19" s="38"/>
      <c r="N19" s="40"/>
      <c r="O19" s="19"/>
      <c r="P19" s="19"/>
    </row>
    <row r="20" spans="2:16" ht="30" customHeight="1" thickBot="1" x14ac:dyDescent="0.3">
      <c r="B20" s="35">
        <v>9</v>
      </c>
      <c r="C20" s="10" t="s">
        <v>187</v>
      </c>
      <c r="D20" s="10" t="s">
        <v>109</v>
      </c>
      <c r="E20" s="10" t="s">
        <v>14</v>
      </c>
      <c r="F20" s="10">
        <v>286</v>
      </c>
      <c r="G20" s="10">
        <v>99</v>
      </c>
      <c r="H20" s="10">
        <v>12</v>
      </c>
      <c r="I20" s="11">
        <f t="shared" ref="I20:I21" si="2">SUM(F20:G20)</f>
        <v>385</v>
      </c>
      <c r="J20" s="35">
        <f>SUM(F20:F21)</f>
        <v>568</v>
      </c>
      <c r="K20" s="35">
        <f>SUM(G20:G21)</f>
        <v>190</v>
      </c>
      <c r="L20" s="35">
        <f>SUM(H20:H21)</f>
        <v>27</v>
      </c>
      <c r="M20" s="35">
        <f>SUM(I20:I21)</f>
        <v>758</v>
      </c>
      <c r="N20" s="40"/>
      <c r="O20" s="19"/>
      <c r="P20" s="19"/>
    </row>
    <row r="21" spans="2:16" ht="30" customHeight="1" thickBot="1" x14ac:dyDescent="0.3">
      <c r="B21" s="36"/>
      <c r="C21" s="12" t="s">
        <v>139</v>
      </c>
      <c r="D21" s="12" t="s">
        <v>140</v>
      </c>
      <c r="E21" s="10" t="s">
        <v>141</v>
      </c>
      <c r="F21" s="12">
        <v>282</v>
      </c>
      <c r="G21" s="12">
        <v>91</v>
      </c>
      <c r="H21" s="12">
        <v>15</v>
      </c>
      <c r="I21" s="13">
        <f t="shared" si="2"/>
        <v>373</v>
      </c>
      <c r="J21" s="36"/>
      <c r="K21" s="36"/>
      <c r="L21" s="36"/>
      <c r="M21" s="36"/>
      <c r="N21" s="40"/>
      <c r="O21" s="19"/>
      <c r="P21" s="19"/>
    </row>
    <row r="22" spans="2:16" ht="30" customHeight="1" x14ac:dyDescent="0.25">
      <c r="B22" s="40"/>
      <c r="C22" s="21"/>
      <c r="D22" s="21"/>
      <c r="E22" s="21"/>
      <c r="F22" s="21"/>
      <c r="G22" s="21"/>
      <c r="H22" s="21"/>
      <c r="I22" s="21"/>
      <c r="J22" s="40"/>
      <c r="K22" s="40"/>
      <c r="L22" s="40"/>
      <c r="M22" s="40"/>
      <c r="N22" s="27"/>
    </row>
    <row r="23" spans="2:16" ht="30" customHeight="1" x14ac:dyDescent="0.25">
      <c r="B23" s="40"/>
      <c r="C23" s="21"/>
      <c r="D23" s="21"/>
      <c r="E23" s="21"/>
      <c r="F23" s="21"/>
      <c r="G23" s="21"/>
      <c r="H23" s="21"/>
      <c r="I23" s="21"/>
      <c r="J23" s="40"/>
      <c r="K23" s="40"/>
      <c r="L23" s="40"/>
      <c r="M23" s="40"/>
      <c r="N23" s="27"/>
    </row>
    <row r="24" spans="2:16" ht="30" customHeight="1" x14ac:dyDescent="0.25">
      <c r="B24" s="39"/>
      <c r="C24" s="21"/>
      <c r="D24" s="21"/>
      <c r="E24" s="21"/>
      <c r="F24" s="21"/>
      <c r="G24" s="21"/>
      <c r="H24" s="21"/>
      <c r="I24" s="21"/>
      <c r="J24" s="40"/>
      <c r="K24" s="40"/>
      <c r="L24" s="40"/>
      <c r="M24" s="40"/>
      <c r="N24" s="27"/>
    </row>
    <row r="25" spans="2:16" ht="30" customHeight="1" x14ac:dyDescent="0.25">
      <c r="B25" s="39"/>
      <c r="C25" s="21"/>
      <c r="D25" s="21"/>
      <c r="E25" s="21"/>
      <c r="F25" s="21"/>
      <c r="G25" s="21"/>
      <c r="H25" s="21"/>
      <c r="I25" s="21"/>
      <c r="J25" s="40"/>
      <c r="K25" s="40"/>
      <c r="L25" s="40"/>
      <c r="M25" s="40"/>
      <c r="N25" s="27"/>
    </row>
    <row r="26" spans="2:16" ht="30" customHeight="1" x14ac:dyDescent="0.25"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27"/>
    </row>
    <row r="27" spans="2:16" ht="30" customHeight="1" x14ac:dyDescent="0.25"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27"/>
    </row>
    <row r="28" spans="2:16" ht="30" customHeight="1" x14ac:dyDescent="0.25">
      <c r="B28" s="3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27"/>
    </row>
    <row r="29" spans="2:16" ht="30" customHeight="1" x14ac:dyDescent="0.25">
      <c r="B29" s="3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27"/>
    </row>
    <row r="30" spans="2:16" ht="30" customHeight="1" x14ac:dyDescent="0.25">
      <c r="B30" s="4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</row>
    <row r="31" spans="2:16" ht="30" customHeight="1" x14ac:dyDescent="0.25">
      <c r="B31" s="44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</row>
    <row r="32" spans="2:16" ht="30" customHeight="1" x14ac:dyDescent="0.25">
      <c r="B32" s="43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</row>
    <row r="33" spans="2:13" ht="30" customHeight="1" x14ac:dyDescent="0.25">
      <c r="B33" s="43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</row>
    <row r="34" spans="2:13" ht="30" customHeight="1" x14ac:dyDescent="0.25">
      <c r="B34" s="44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</row>
    <row r="35" spans="2:13" ht="30" customHeight="1" x14ac:dyDescent="0.25">
      <c r="B35" s="44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</row>
    <row r="36" spans="2:13" ht="30" customHeight="1" x14ac:dyDescent="0.25">
      <c r="B36" s="43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</row>
    <row r="37" spans="2:13" ht="30" customHeight="1" x14ac:dyDescent="0.25">
      <c r="B37" s="43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</row>
    <row r="38" spans="2:13" ht="30" customHeight="1" x14ac:dyDescent="0.25">
      <c r="B38" s="44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</row>
    <row r="39" spans="2:13" ht="30" customHeight="1" x14ac:dyDescent="0.25">
      <c r="B39" s="44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</row>
    <row r="40" spans="2:13" ht="30" customHeight="1" x14ac:dyDescent="0.25">
      <c r="B40" s="43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</row>
    <row r="41" spans="2:13" ht="30" customHeight="1" x14ac:dyDescent="0.25">
      <c r="B41" s="43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</row>
  </sheetData>
  <mergeCells count="76">
    <mergeCell ref="J24:J25"/>
    <mergeCell ref="K24:K25"/>
    <mergeCell ref="L24:L25"/>
    <mergeCell ref="M24:M25"/>
    <mergeCell ref="J18:J19"/>
    <mergeCell ref="K18:K19"/>
    <mergeCell ref="L18:L19"/>
    <mergeCell ref="M18:M19"/>
    <mergeCell ref="J20:J21"/>
    <mergeCell ref="K20:K21"/>
    <mergeCell ref="L20:L21"/>
    <mergeCell ref="M20:M21"/>
    <mergeCell ref="J22:J23"/>
    <mergeCell ref="K22:K23"/>
    <mergeCell ref="L22:L23"/>
    <mergeCell ref="M22:M23"/>
    <mergeCell ref="J4:J5"/>
    <mergeCell ref="K4:K5"/>
    <mergeCell ref="L4:L5"/>
    <mergeCell ref="M4:M5"/>
    <mergeCell ref="J14:J15"/>
    <mergeCell ref="K14:K15"/>
    <mergeCell ref="L14:L15"/>
    <mergeCell ref="M14:M15"/>
    <mergeCell ref="J6:J7"/>
    <mergeCell ref="K6:K7"/>
    <mergeCell ref="L6:L7"/>
    <mergeCell ref="M6:M7"/>
    <mergeCell ref="J8:J9"/>
    <mergeCell ref="K8:K9"/>
    <mergeCell ref="L8:L9"/>
    <mergeCell ref="M8:M9"/>
    <mergeCell ref="J16:J17"/>
    <mergeCell ref="K16:K17"/>
    <mergeCell ref="L16:L17"/>
    <mergeCell ref="M16:M17"/>
    <mergeCell ref="J10:J11"/>
    <mergeCell ref="K10:K11"/>
    <mergeCell ref="L10:L11"/>
    <mergeCell ref="M10:M11"/>
    <mergeCell ref="J12:J13"/>
    <mergeCell ref="K12:K13"/>
    <mergeCell ref="L12:L13"/>
    <mergeCell ref="M12:M13"/>
    <mergeCell ref="B40:B41"/>
    <mergeCell ref="B16:B17"/>
    <mergeCell ref="B18:B19"/>
    <mergeCell ref="B20:B21"/>
    <mergeCell ref="B22:B23"/>
    <mergeCell ref="B24:B25"/>
    <mergeCell ref="B28:B29"/>
    <mergeCell ref="B30:B31"/>
    <mergeCell ref="B32:B33"/>
    <mergeCell ref="B34:B35"/>
    <mergeCell ref="B36:B37"/>
    <mergeCell ref="B38:B39"/>
    <mergeCell ref="B14:B15"/>
    <mergeCell ref="B4:B5"/>
    <mergeCell ref="B6:B7"/>
    <mergeCell ref="B8:B9"/>
    <mergeCell ref="B10:B11"/>
    <mergeCell ref="B12:B13"/>
    <mergeCell ref="N8:N9"/>
    <mergeCell ref="N20:N21"/>
    <mergeCell ref="N12:N13"/>
    <mergeCell ref="N16:N17"/>
    <mergeCell ref="N18:N19"/>
    <mergeCell ref="N10:N11"/>
    <mergeCell ref="N14:N15"/>
    <mergeCell ref="O2:O3"/>
    <mergeCell ref="P2:P3"/>
    <mergeCell ref="O6:O7"/>
    <mergeCell ref="P6:P7"/>
    <mergeCell ref="N2:N3"/>
    <mergeCell ref="N4:N5"/>
    <mergeCell ref="N6:N7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005DC-31DD-4B37-851B-040FB7ABE833}">
  <dimension ref="A1:P43"/>
  <sheetViews>
    <sheetView tabSelected="1" workbookViewId="0">
      <selection activeCell="O7" sqref="O7"/>
    </sheetView>
  </sheetViews>
  <sheetFormatPr defaultRowHeight="15" x14ac:dyDescent="0.25"/>
  <cols>
    <col min="1" max="1" width="1.7109375" customWidth="1"/>
    <col min="2" max="2" width="6.7109375" customWidth="1"/>
    <col min="3" max="5" width="19.7109375" customWidth="1"/>
    <col min="6" max="13" width="9.7109375" customWidth="1"/>
  </cols>
  <sheetData>
    <row r="1" spans="1:16" ht="15.75" thickBot="1" x14ac:dyDescent="0.3"/>
    <row r="2" spans="1:16" x14ac:dyDescent="0.25">
      <c r="B2" s="1" t="s">
        <v>8</v>
      </c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  <c r="H2" s="1" t="s">
        <v>7</v>
      </c>
      <c r="I2" s="1" t="s">
        <v>5</v>
      </c>
      <c r="J2" s="1" t="s">
        <v>6</v>
      </c>
      <c r="K2" s="1" t="s">
        <v>6</v>
      </c>
      <c r="L2" s="1" t="s">
        <v>6</v>
      </c>
      <c r="M2" s="1" t="s">
        <v>6</v>
      </c>
      <c r="N2" s="45"/>
      <c r="O2" s="40"/>
      <c r="P2" s="40"/>
    </row>
    <row r="3" spans="1:16" ht="15.75" thickBot="1" x14ac:dyDescent="0.3">
      <c r="B3" s="2"/>
      <c r="C3" s="2"/>
      <c r="D3" s="2"/>
      <c r="E3" s="2"/>
      <c r="F3" s="2"/>
      <c r="G3" s="2"/>
      <c r="H3" s="2"/>
      <c r="I3" s="3"/>
      <c r="J3" s="2" t="s">
        <v>3</v>
      </c>
      <c r="K3" s="2" t="s">
        <v>4</v>
      </c>
      <c r="L3" s="2" t="s">
        <v>7</v>
      </c>
      <c r="M3" s="2" t="s">
        <v>5</v>
      </c>
      <c r="N3" s="39"/>
      <c r="O3" s="40"/>
      <c r="P3" s="40"/>
    </row>
    <row r="4" spans="1:16" ht="30" customHeight="1" thickBot="1" x14ac:dyDescent="0.3">
      <c r="B4" s="35">
        <v>1</v>
      </c>
      <c r="C4" s="10" t="s">
        <v>104</v>
      </c>
      <c r="D4" s="10" t="s">
        <v>63</v>
      </c>
      <c r="E4" s="10" t="s">
        <v>107</v>
      </c>
      <c r="F4" s="10">
        <v>310</v>
      </c>
      <c r="G4" s="10">
        <v>176</v>
      </c>
      <c r="H4" s="10">
        <v>4</v>
      </c>
      <c r="I4" s="11">
        <f t="shared" ref="I4:I5" si="0">SUM(F4:G4)</f>
        <v>486</v>
      </c>
      <c r="J4" s="35">
        <f>SUM(F4:F5)</f>
        <v>623</v>
      </c>
      <c r="K4" s="35">
        <f>SUM(G4:G5)</f>
        <v>343</v>
      </c>
      <c r="L4" s="35">
        <f>SUM(H4:H5)</f>
        <v>7</v>
      </c>
      <c r="M4" s="35">
        <f>SUM(I4:I5)</f>
        <v>966</v>
      </c>
      <c r="N4" s="40"/>
      <c r="O4" s="19"/>
      <c r="P4" s="19"/>
    </row>
    <row r="5" spans="1:16" ht="30" customHeight="1" thickBot="1" x14ac:dyDescent="0.3">
      <c r="B5" s="36"/>
      <c r="C5" s="12" t="s">
        <v>105</v>
      </c>
      <c r="D5" s="12" t="s">
        <v>106</v>
      </c>
      <c r="E5" s="10" t="s">
        <v>107</v>
      </c>
      <c r="F5" s="12">
        <v>313</v>
      </c>
      <c r="G5" s="12">
        <v>167</v>
      </c>
      <c r="H5" s="12">
        <v>3</v>
      </c>
      <c r="I5" s="13">
        <f t="shared" si="0"/>
        <v>480</v>
      </c>
      <c r="J5" s="36"/>
      <c r="K5" s="36"/>
      <c r="L5" s="36"/>
      <c r="M5" s="36"/>
      <c r="N5" s="40"/>
      <c r="O5" s="19"/>
      <c r="P5" s="19"/>
    </row>
    <row r="6" spans="1:16" ht="30" customHeight="1" thickBot="1" x14ac:dyDescent="0.3">
      <c r="B6" s="37">
        <v>2</v>
      </c>
      <c r="C6" s="6" t="s">
        <v>86</v>
      </c>
      <c r="D6" s="6" t="s">
        <v>16</v>
      </c>
      <c r="E6" s="6" t="s">
        <v>14</v>
      </c>
      <c r="F6" s="6">
        <v>311</v>
      </c>
      <c r="G6" s="6">
        <v>158</v>
      </c>
      <c r="H6" s="6">
        <v>5</v>
      </c>
      <c r="I6" s="7">
        <f t="shared" ref="I6:I7" si="1">SUM(F6:G6)</f>
        <v>469</v>
      </c>
      <c r="J6" s="37">
        <f>SUM(F6:F7)</f>
        <v>611</v>
      </c>
      <c r="K6" s="37">
        <f>SUM(G6:G7)</f>
        <v>281</v>
      </c>
      <c r="L6" s="37">
        <f>SUM(H6:H7)</f>
        <v>11</v>
      </c>
      <c r="M6" s="37">
        <f>SUM(I6:I7)</f>
        <v>892</v>
      </c>
      <c r="N6" s="40"/>
      <c r="O6" s="19"/>
      <c r="P6" s="19"/>
    </row>
    <row r="7" spans="1:16" ht="30" customHeight="1" thickBot="1" x14ac:dyDescent="0.3">
      <c r="B7" s="38"/>
      <c r="C7" s="8" t="s">
        <v>185</v>
      </c>
      <c r="D7" s="8" t="s">
        <v>186</v>
      </c>
      <c r="E7" s="6" t="s">
        <v>14</v>
      </c>
      <c r="F7" s="8">
        <v>300</v>
      </c>
      <c r="G7" s="8">
        <v>123</v>
      </c>
      <c r="H7" s="8">
        <v>6</v>
      </c>
      <c r="I7" s="9">
        <f t="shared" si="1"/>
        <v>423</v>
      </c>
      <c r="J7" s="38"/>
      <c r="K7" s="38"/>
      <c r="L7" s="38"/>
      <c r="M7" s="38"/>
      <c r="N7" s="40"/>
      <c r="O7" s="19"/>
      <c r="P7" s="19"/>
    </row>
    <row r="8" spans="1:16" ht="30" customHeight="1" thickBot="1" x14ac:dyDescent="0.3">
      <c r="A8" s="27"/>
      <c r="B8" s="35">
        <v>3</v>
      </c>
      <c r="C8" s="10" t="s">
        <v>41</v>
      </c>
      <c r="D8" s="10" t="s">
        <v>42</v>
      </c>
      <c r="E8" s="10" t="s">
        <v>43</v>
      </c>
      <c r="F8" s="10">
        <v>261</v>
      </c>
      <c r="G8" s="10">
        <v>140</v>
      </c>
      <c r="H8" s="10">
        <v>8</v>
      </c>
      <c r="I8" s="11">
        <f t="shared" ref="I8:I39" si="2">SUM(F8:G8)</f>
        <v>401</v>
      </c>
      <c r="J8" s="35">
        <f>SUM(F8:F9)</f>
        <v>582</v>
      </c>
      <c r="K8" s="35">
        <f>SUM(G8:G9)</f>
        <v>307</v>
      </c>
      <c r="L8" s="35">
        <f>SUM(H8:H9)</f>
        <v>9</v>
      </c>
      <c r="M8" s="35">
        <f>SUM(I8:I9)</f>
        <v>889</v>
      </c>
      <c r="N8" s="40"/>
      <c r="O8" s="39"/>
      <c r="P8" s="46"/>
    </row>
    <row r="9" spans="1:16" ht="30" customHeight="1" thickBot="1" x14ac:dyDescent="0.3">
      <c r="A9" s="27"/>
      <c r="B9" s="36"/>
      <c r="C9" s="12" t="s">
        <v>44</v>
      </c>
      <c r="D9" s="12" t="s">
        <v>45</v>
      </c>
      <c r="E9" s="10" t="s">
        <v>32</v>
      </c>
      <c r="F9" s="12">
        <v>321</v>
      </c>
      <c r="G9" s="12">
        <v>167</v>
      </c>
      <c r="H9" s="12">
        <v>1</v>
      </c>
      <c r="I9" s="13">
        <f t="shared" si="2"/>
        <v>488</v>
      </c>
      <c r="J9" s="36"/>
      <c r="K9" s="36"/>
      <c r="L9" s="36"/>
      <c r="M9" s="36"/>
      <c r="N9" s="40"/>
      <c r="O9" s="39"/>
      <c r="P9" s="39"/>
    </row>
    <row r="10" spans="1:16" ht="30" customHeight="1" thickBot="1" x14ac:dyDescent="0.3">
      <c r="B10" s="37">
        <v>4</v>
      </c>
      <c r="C10" s="6" t="s">
        <v>46</v>
      </c>
      <c r="D10" s="6" t="s">
        <v>19</v>
      </c>
      <c r="E10" s="6" t="s">
        <v>14</v>
      </c>
      <c r="F10" s="6">
        <v>298</v>
      </c>
      <c r="G10" s="6">
        <v>152</v>
      </c>
      <c r="H10" s="6">
        <v>5</v>
      </c>
      <c r="I10" s="7">
        <f t="shared" si="2"/>
        <v>450</v>
      </c>
      <c r="J10" s="37">
        <f>SUM(F10:F11)</f>
        <v>595</v>
      </c>
      <c r="K10" s="37">
        <f>SUM(G10:G11)</f>
        <v>292</v>
      </c>
      <c r="L10" s="37">
        <f>SUM(H10:H11)</f>
        <v>8</v>
      </c>
      <c r="M10" s="37">
        <f>SUM(I10:I11)</f>
        <v>887</v>
      </c>
      <c r="N10" s="40"/>
      <c r="O10" s="39"/>
      <c r="P10" s="46"/>
    </row>
    <row r="11" spans="1:16" ht="30" customHeight="1" thickBot="1" x14ac:dyDescent="0.3">
      <c r="B11" s="38"/>
      <c r="C11" s="8" t="s">
        <v>28</v>
      </c>
      <c r="D11" s="8" t="s">
        <v>29</v>
      </c>
      <c r="E11" s="6" t="s">
        <v>14</v>
      </c>
      <c r="F11" s="8">
        <v>297</v>
      </c>
      <c r="G11" s="8">
        <v>140</v>
      </c>
      <c r="H11" s="8">
        <v>3</v>
      </c>
      <c r="I11" s="9">
        <f t="shared" si="2"/>
        <v>437</v>
      </c>
      <c r="J11" s="38"/>
      <c r="K11" s="38"/>
      <c r="L11" s="38"/>
      <c r="M11" s="38"/>
      <c r="N11" s="40"/>
      <c r="O11" s="39"/>
      <c r="P11" s="39"/>
    </row>
    <row r="12" spans="1:16" ht="30" customHeight="1" thickBot="1" x14ac:dyDescent="0.3">
      <c r="B12" s="35">
        <v>5</v>
      </c>
      <c r="C12" s="10" t="s">
        <v>47</v>
      </c>
      <c r="D12" s="10" t="s">
        <v>48</v>
      </c>
      <c r="E12" s="10" t="s">
        <v>9</v>
      </c>
      <c r="F12" s="10">
        <v>298</v>
      </c>
      <c r="G12" s="10">
        <v>124</v>
      </c>
      <c r="H12" s="10">
        <v>8</v>
      </c>
      <c r="I12" s="11">
        <f t="shared" si="2"/>
        <v>422</v>
      </c>
      <c r="J12" s="35">
        <f>SUM(F12:F13)</f>
        <v>583</v>
      </c>
      <c r="K12" s="35">
        <f>SUM(G12:G13)</f>
        <v>293</v>
      </c>
      <c r="L12" s="35">
        <f>SUM(H12:H13)</f>
        <v>10</v>
      </c>
      <c r="M12" s="35">
        <f>SUM(I12:I13)</f>
        <v>876</v>
      </c>
      <c r="N12" s="40"/>
      <c r="O12" s="39"/>
      <c r="P12" s="46"/>
    </row>
    <row r="13" spans="1:16" ht="30" customHeight="1" thickBot="1" x14ac:dyDescent="0.3">
      <c r="B13" s="36"/>
      <c r="C13" s="12" t="s">
        <v>49</v>
      </c>
      <c r="D13" s="12" t="s">
        <v>25</v>
      </c>
      <c r="E13" s="10" t="s">
        <v>9</v>
      </c>
      <c r="F13" s="12">
        <v>285</v>
      </c>
      <c r="G13" s="12">
        <v>169</v>
      </c>
      <c r="H13" s="12">
        <v>2</v>
      </c>
      <c r="I13" s="13">
        <f t="shared" si="2"/>
        <v>454</v>
      </c>
      <c r="J13" s="36"/>
      <c r="K13" s="36"/>
      <c r="L13" s="36"/>
      <c r="M13" s="36"/>
      <c r="N13" s="40"/>
      <c r="O13" s="39"/>
      <c r="P13" s="39"/>
    </row>
    <row r="14" spans="1:16" ht="30" customHeight="1" thickBot="1" x14ac:dyDescent="0.3">
      <c r="B14" s="37">
        <v>6</v>
      </c>
      <c r="C14" s="6" t="s">
        <v>28</v>
      </c>
      <c r="D14" s="6" t="s">
        <v>29</v>
      </c>
      <c r="E14" s="6" t="s">
        <v>14</v>
      </c>
      <c r="F14" s="6">
        <v>280</v>
      </c>
      <c r="G14" s="6">
        <v>141</v>
      </c>
      <c r="H14" s="6">
        <v>8</v>
      </c>
      <c r="I14" s="7">
        <f t="shared" si="2"/>
        <v>421</v>
      </c>
      <c r="J14" s="37">
        <f>SUM(F14:F15)</f>
        <v>562</v>
      </c>
      <c r="K14" s="37">
        <f>SUM(G14:G15)</f>
        <v>309</v>
      </c>
      <c r="L14" s="37">
        <f>SUM(H14:H15)</f>
        <v>12</v>
      </c>
      <c r="M14" s="37">
        <f>SUM(I14:I15)</f>
        <v>871</v>
      </c>
      <c r="N14" s="40"/>
      <c r="O14" s="19"/>
      <c r="P14" s="19"/>
    </row>
    <row r="15" spans="1:16" ht="30" customHeight="1" thickBot="1" x14ac:dyDescent="0.3">
      <c r="B15" s="38"/>
      <c r="C15" s="8" t="s">
        <v>86</v>
      </c>
      <c r="D15" s="8" t="s">
        <v>16</v>
      </c>
      <c r="E15" s="6" t="s">
        <v>14</v>
      </c>
      <c r="F15" s="8">
        <v>282</v>
      </c>
      <c r="G15" s="8">
        <v>168</v>
      </c>
      <c r="H15" s="8">
        <v>4</v>
      </c>
      <c r="I15" s="9">
        <f t="shared" si="2"/>
        <v>450</v>
      </c>
      <c r="J15" s="38"/>
      <c r="K15" s="38"/>
      <c r="L15" s="38"/>
      <c r="M15" s="38"/>
      <c r="N15" s="40"/>
      <c r="O15" s="19"/>
      <c r="P15" s="19"/>
    </row>
    <row r="16" spans="1:16" ht="30" customHeight="1" thickBot="1" x14ac:dyDescent="0.3">
      <c r="B16" s="35">
        <v>7</v>
      </c>
      <c r="C16" s="10" t="s">
        <v>108</v>
      </c>
      <c r="D16" s="10" t="s">
        <v>109</v>
      </c>
      <c r="E16" s="10" t="s">
        <v>71</v>
      </c>
      <c r="F16" s="10">
        <v>289</v>
      </c>
      <c r="G16" s="10">
        <v>124</v>
      </c>
      <c r="H16" s="10">
        <v>5</v>
      </c>
      <c r="I16" s="11">
        <f t="shared" si="2"/>
        <v>413</v>
      </c>
      <c r="J16" s="35">
        <f>SUM(F16:F17)</f>
        <v>601</v>
      </c>
      <c r="K16" s="35">
        <f>SUM(G16:G17)</f>
        <v>257</v>
      </c>
      <c r="L16" s="35">
        <f>SUM(H16:H17)</f>
        <v>11</v>
      </c>
      <c r="M16" s="35">
        <f>SUM(I16:I17)</f>
        <v>858</v>
      </c>
      <c r="N16" s="40"/>
      <c r="O16" s="19"/>
      <c r="P16" s="19"/>
    </row>
    <row r="17" spans="2:16" ht="30" customHeight="1" thickBot="1" x14ac:dyDescent="0.3">
      <c r="B17" s="36"/>
      <c r="C17" s="12" t="s">
        <v>110</v>
      </c>
      <c r="D17" s="12" t="s">
        <v>25</v>
      </c>
      <c r="E17" s="10" t="s">
        <v>111</v>
      </c>
      <c r="F17" s="12">
        <v>312</v>
      </c>
      <c r="G17" s="12">
        <v>133</v>
      </c>
      <c r="H17" s="12">
        <v>6</v>
      </c>
      <c r="I17" s="13">
        <f t="shared" si="2"/>
        <v>445</v>
      </c>
      <c r="J17" s="36"/>
      <c r="K17" s="36"/>
      <c r="L17" s="36"/>
      <c r="M17" s="36"/>
      <c r="N17" s="40"/>
      <c r="O17" s="19"/>
      <c r="P17" s="19"/>
    </row>
    <row r="18" spans="2:16" ht="30" customHeight="1" thickBot="1" x14ac:dyDescent="0.3">
      <c r="B18" s="37">
        <v>8</v>
      </c>
      <c r="C18" s="6" t="s">
        <v>112</v>
      </c>
      <c r="D18" s="6" t="s">
        <v>113</v>
      </c>
      <c r="E18" s="6" t="s">
        <v>115</v>
      </c>
      <c r="F18" s="6">
        <v>286</v>
      </c>
      <c r="G18" s="6">
        <v>169</v>
      </c>
      <c r="H18" s="6">
        <v>5</v>
      </c>
      <c r="I18" s="7">
        <f t="shared" si="2"/>
        <v>455</v>
      </c>
      <c r="J18" s="37">
        <f>SUM(F18:F19)</f>
        <v>555</v>
      </c>
      <c r="K18" s="37">
        <f>SUM(G18:G19)</f>
        <v>300</v>
      </c>
      <c r="L18" s="37">
        <f>SUM(H18:H19)</f>
        <v>11</v>
      </c>
      <c r="M18" s="37">
        <f>SUM(I18:I19)</f>
        <v>855</v>
      </c>
      <c r="N18" s="40"/>
      <c r="O18" s="19"/>
      <c r="P18" s="19"/>
    </row>
    <row r="19" spans="2:16" ht="30" customHeight="1" thickBot="1" x14ac:dyDescent="0.3">
      <c r="B19" s="38"/>
      <c r="C19" s="8" t="s">
        <v>114</v>
      </c>
      <c r="D19" s="8" t="s">
        <v>17</v>
      </c>
      <c r="E19" s="6" t="s">
        <v>115</v>
      </c>
      <c r="F19" s="8">
        <v>269</v>
      </c>
      <c r="G19" s="8">
        <v>131</v>
      </c>
      <c r="H19" s="8">
        <v>6</v>
      </c>
      <c r="I19" s="9">
        <f t="shared" si="2"/>
        <v>400</v>
      </c>
      <c r="J19" s="38"/>
      <c r="K19" s="38"/>
      <c r="L19" s="38"/>
      <c r="M19" s="38"/>
      <c r="N19" s="40"/>
      <c r="O19" s="19"/>
      <c r="P19" s="19"/>
    </row>
    <row r="20" spans="2:16" ht="30" customHeight="1" x14ac:dyDescent="0.25">
      <c r="B20" s="35">
        <v>9</v>
      </c>
      <c r="C20" s="10" t="s">
        <v>172</v>
      </c>
      <c r="D20" s="10" t="s">
        <v>173</v>
      </c>
      <c r="E20" s="10" t="s">
        <v>130</v>
      </c>
      <c r="F20" s="10">
        <v>298</v>
      </c>
      <c r="G20" s="10">
        <v>143</v>
      </c>
      <c r="H20" s="10">
        <v>4</v>
      </c>
      <c r="I20" s="11">
        <f t="shared" si="2"/>
        <v>441</v>
      </c>
      <c r="J20" s="35">
        <f>SUM(F20:F21)</f>
        <v>586</v>
      </c>
      <c r="K20" s="35">
        <f>SUM(G20:G21)</f>
        <v>266</v>
      </c>
      <c r="L20" s="35">
        <f>SUM(H20:H21)</f>
        <v>10</v>
      </c>
      <c r="M20" s="35">
        <f>SUM(I20:I21)</f>
        <v>852</v>
      </c>
      <c r="N20" s="40"/>
      <c r="O20" s="19"/>
      <c r="P20" s="19"/>
    </row>
    <row r="21" spans="2:16" ht="30" customHeight="1" thickBot="1" x14ac:dyDescent="0.3">
      <c r="B21" s="36"/>
      <c r="C21" s="12" t="s">
        <v>21</v>
      </c>
      <c r="D21" s="12" t="s">
        <v>174</v>
      </c>
      <c r="E21" s="12" t="s">
        <v>175</v>
      </c>
      <c r="F21" s="12">
        <v>288</v>
      </c>
      <c r="G21" s="12">
        <v>123</v>
      </c>
      <c r="H21" s="12">
        <v>6</v>
      </c>
      <c r="I21" s="13">
        <f t="shared" si="2"/>
        <v>411</v>
      </c>
      <c r="J21" s="36"/>
      <c r="K21" s="36"/>
      <c r="L21" s="36"/>
      <c r="M21" s="36"/>
      <c r="N21" s="40"/>
      <c r="O21" s="19"/>
      <c r="P21" s="19"/>
    </row>
    <row r="22" spans="2:16" ht="30" customHeight="1" thickBot="1" x14ac:dyDescent="0.3">
      <c r="B22" s="37">
        <v>10</v>
      </c>
      <c r="C22" s="6" t="s">
        <v>87</v>
      </c>
      <c r="D22" s="6" t="s">
        <v>88</v>
      </c>
      <c r="E22" s="6" t="s">
        <v>89</v>
      </c>
      <c r="F22" s="6">
        <v>288</v>
      </c>
      <c r="G22" s="6">
        <v>134</v>
      </c>
      <c r="H22" s="6">
        <v>6</v>
      </c>
      <c r="I22" s="7">
        <f t="shared" si="2"/>
        <v>422</v>
      </c>
      <c r="J22" s="37">
        <f>SUM(F22:F23)</f>
        <v>583</v>
      </c>
      <c r="K22" s="37">
        <f>SUM(G22:G23)</f>
        <v>266</v>
      </c>
      <c r="L22" s="37">
        <f>SUM(H22:H23)</f>
        <v>14</v>
      </c>
      <c r="M22" s="37">
        <f>SUM(I22:I23)</f>
        <v>849</v>
      </c>
      <c r="N22" s="40"/>
      <c r="O22" s="19"/>
      <c r="P22" s="19"/>
    </row>
    <row r="23" spans="2:16" ht="30" customHeight="1" thickBot="1" x14ac:dyDescent="0.3">
      <c r="B23" s="38"/>
      <c r="C23" s="8" t="s">
        <v>90</v>
      </c>
      <c r="D23" s="8" t="s">
        <v>25</v>
      </c>
      <c r="E23" s="6" t="s">
        <v>32</v>
      </c>
      <c r="F23" s="8">
        <v>295</v>
      </c>
      <c r="G23" s="8">
        <v>132</v>
      </c>
      <c r="H23" s="8">
        <v>8</v>
      </c>
      <c r="I23" s="9">
        <f t="shared" si="2"/>
        <v>427</v>
      </c>
      <c r="J23" s="38"/>
      <c r="K23" s="38"/>
      <c r="L23" s="38"/>
      <c r="M23" s="38"/>
      <c r="N23" s="40"/>
      <c r="O23" s="19"/>
      <c r="P23" s="19"/>
    </row>
    <row r="24" spans="2:16" ht="30" customHeight="1" thickBot="1" x14ac:dyDescent="0.3">
      <c r="B24" s="35">
        <v>11</v>
      </c>
      <c r="C24" s="10" t="s">
        <v>99</v>
      </c>
      <c r="D24" s="10" t="s">
        <v>15</v>
      </c>
      <c r="E24" s="10" t="s">
        <v>14</v>
      </c>
      <c r="F24" s="10">
        <v>277</v>
      </c>
      <c r="G24" s="10">
        <v>119</v>
      </c>
      <c r="H24" s="10">
        <v>5</v>
      </c>
      <c r="I24" s="11">
        <f t="shared" si="2"/>
        <v>396</v>
      </c>
      <c r="J24" s="35">
        <f>SUM(F24:F25)</f>
        <v>587</v>
      </c>
      <c r="K24" s="35">
        <f>SUM(G24:G25)</f>
        <v>260</v>
      </c>
      <c r="L24" s="35">
        <f>SUM(H24:H25)</f>
        <v>10</v>
      </c>
      <c r="M24" s="35">
        <f>SUM(I24:I25)</f>
        <v>847</v>
      </c>
      <c r="N24" s="40"/>
      <c r="O24" s="19"/>
      <c r="P24" s="19"/>
    </row>
    <row r="25" spans="2:16" ht="30" customHeight="1" thickBot="1" x14ac:dyDescent="0.3">
      <c r="B25" s="36"/>
      <c r="C25" s="12" t="s">
        <v>36</v>
      </c>
      <c r="D25" s="12" t="s">
        <v>26</v>
      </c>
      <c r="E25" s="10" t="s">
        <v>14</v>
      </c>
      <c r="F25" s="12">
        <v>310</v>
      </c>
      <c r="G25" s="12">
        <v>141</v>
      </c>
      <c r="H25" s="12">
        <v>5</v>
      </c>
      <c r="I25" s="13">
        <f t="shared" si="2"/>
        <v>451</v>
      </c>
      <c r="J25" s="36"/>
      <c r="K25" s="36"/>
      <c r="L25" s="36"/>
      <c r="M25" s="36"/>
      <c r="N25" s="40"/>
      <c r="O25" s="19"/>
      <c r="P25" s="19"/>
    </row>
    <row r="26" spans="2:16" ht="30" customHeight="1" thickBot="1" x14ac:dyDescent="0.3">
      <c r="B26" s="37">
        <v>12</v>
      </c>
      <c r="C26" s="6" t="s">
        <v>53</v>
      </c>
      <c r="D26" s="6" t="s">
        <v>23</v>
      </c>
      <c r="E26" s="6" t="s">
        <v>13</v>
      </c>
      <c r="F26" s="6">
        <v>286</v>
      </c>
      <c r="G26" s="6">
        <v>105</v>
      </c>
      <c r="H26" s="6">
        <v>12</v>
      </c>
      <c r="I26" s="7">
        <f t="shared" si="2"/>
        <v>391</v>
      </c>
      <c r="J26" s="37">
        <f>SUM(F26:F27)</f>
        <v>581</v>
      </c>
      <c r="K26" s="37">
        <f>SUM(G26:G27)</f>
        <v>227</v>
      </c>
      <c r="L26" s="37">
        <f>SUM(H26:H27)</f>
        <v>23</v>
      </c>
      <c r="M26" s="37">
        <f>SUM(I26:I27)</f>
        <v>808</v>
      </c>
      <c r="N26" s="40"/>
      <c r="O26" s="39"/>
      <c r="P26" s="46"/>
    </row>
    <row r="27" spans="2:16" ht="30" customHeight="1" thickBot="1" x14ac:dyDescent="0.3">
      <c r="B27" s="38"/>
      <c r="C27" s="8" t="s">
        <v>54</v>
      </c>
      <c r="D27" s="8" t="s">
        <v>31</v>
      </c>
      <c r="E27" s="6" t="s">
        <v>13</v>
      </c>
      <c r="F27" s="8">
        <v>295</v>
      </c>
      <c r="G27" s="8">
        <v>122</v>
      </c>
      <c r="H27" s="8">
        <v>11</v>
      </c>
      <c r="I27" s="9">
        <f t="shared" si="2"/>
        <v>417</v>
      </c>
      <c r="J27" s="38"/>
      <c r="K27" s="38"/>
      <c r="L27" s="38"/>
      <c r="M27" s="38"/>
      <c r="N27" s="40"/>
      <c r="O27" s="39"/>
      <c r="P27" s="39"/>
    </row>
    <row r="28" spans="2:16" ht="30" customHeight="1" thickBot="1" x14ac:dyDescent="0.3">
      <c r="B28" s="35">
        <v>13</v>
      </c>
      <c r="C28" s="10" t="s">
        <v>152</v>
      </c>
      <c r="D28" s="10" t="s">
        <v>120</v>
      </c>
      <c r="E28" s="10" t="s">
        <v>119</v>
      </c>
      <c r="F28" s="10">
        <v>298</v>
      </c>
      <c r="G28" s="10">
        <v>116</v>
      </c>
      <c r="H28" s="10">
        <v>4</v>
      </c>
      <c r="I28" s="11">
        <f t="shared" si="2"/>
        <v>414</v>
      </c>
      <c r="J28" s="35">
        <f>SUM(F28:F29)</f>
        <v>569</v>
      </c>
      <c r="K28" s="35">
        <f>SUM(G28:G29)</f>
        <v>228</v>
      </c>
      <c r="L28" s="35">
        <f>SUM(H28:H29)</f>
        <v>17</v>
      </c>
      <c r="M28" s="35">
        <f>SUM(I28:I29)</f>
        <v>797</v>
      </c>
      <c r="N28" s="40"/>
      <c r="O28" s="19"/>
      <c r="P28" s="19"/>
    </row>
    <row r="29" spans="2:16" ht="30" customHeight="1" thickBot="1" x14ac:dyDescent="0.3">
      <c r="B29" s="36"/>
      <c r="C29" s="12" t="s">
        <v>153</v>
      </c>
      <c r="D29" s="12" t="s">
        <v>85</v>
      </c>
      <c r="E29" s="10" t="s">
        <v>119</v>
      </c>
      <c r="F29" s="12">
        <v>271</v>
      </c>
      <c r="G29" s="12">
        <v>112</v>
      </c>
      <c r="H29" s="12">
        <v>13</v>
      </c>
      <c r="I29" s="13">
        <f t="shared" si="2"/>
        <v>383</v>
      </c>
      <c r="J29" s="36"/>
      <c r="K29" s="36"/>
      <c r="L29" s="36"/>
      <c r="M29" s="36"/>
      <c r="N29" s="40"/>
      <c r="O29" s="19"/>
      <c r="P29" s="19"/>
    </row>
    <row r="30" spans="2:16" ht="30" customHeight="1" thickBot="1" x14ac:dyDescent="0.3">
      <c r="B30" s="37">
        <v>14</v>
      </c>
      <c r="C30" s="6" t="s">
        <v>55</v>
      </c>
      <c r="D30" s="6" t="s">
        <v>16</v>
      </c>
      <c r="E30" s="6" t="s">
        <v>58</v>
      </c>
      <c r="F30" s="6">
        <v>310</v>
      </c>
      <c r="G30" s="6">
        <v>142</v>
      </c>
      <c r="H30" s="6">
        <v>1</v>
      </c>
      <c r="I30" s="7">
        <f t="shared" si="2"/>
        <v>452</v>
      </c>
      <c r="J30" s="37">
        <f>SUM(F30:F31)</f>
        <v>563</v>
      </c>
      <c r="K30" s="37">
        <f>SUM(G30:G31)</f>
        <v>220</v>
      </c>
      <c r="L30" s="37">
        <f>SUM(H30:H31)</f>
        <v>20</v>
      </c>
      <c r="M30" s="37">
        <f>SUM(I30:I31)</f>
        <v>783</v>
      </c>
      <c r="N30" s="40"/>
      <c r="O30" s="39"/>
      <c r="P30" s="46"/>
    </row>
    <row r="31" spans="2:16" ht="30" customHeight="1" thickBot="1" x14ac:dyDescent="0.3">
      <c r="B31" s="38"/>
      <c r="C31" s="8" t="s">
        <v>56</v>
      </c>
      <c r="D31" s="8" t="s">
        <v>57</v>
      </c>
      <c r="E31" s="6" t="s">
        <v>58</v>
      </c>
      <c r="F31" s="8">
        <v>253</v>
      </c>
      <c r="G31" s="8">
        <v>78</v>
      </c>
      <c r="H31" s="8">
        <v>19</v>
      </c>
      <c r="I31" s="9">
        <f t="shared" si="2"/>
        <v>331</v>
      </c>
      <c r="J31" s="38"/>
      <c r="K31" s="38"/>
      <c r="L31" s="38"/>
      <c r="M31" s="38"/>
      <c r="N31" s="40"/>
      <c r="O31" s="39"/>
      <c r="P31" s="39"/>
    </row>
    <row r="32" spans="2:16" ht="30" customHeight="1" thickBot="1" x14ac:dyDescent="0.3">
      <c r="B32" s="35">
        <v>15</v>
      </c>
      <c r="C32" s="10" t="s">
        <v>33</v>
      </c>
      <c r="D32" s="10" t="s">
        <v>34</v>
      </c>
      <c r="E32" s="10" t="s">
        <v>59</v>
      </c>
      <c r="F32" s="10">
        <v>258</v>
      </c>
      <c r="G32" s="10">
        <v>110</v>
      </c>
      <c r="H32" s="10">
        <v>9</v>
      </c>
      <c r="I32" s="11">
        <f t="shared" si="2"/>
        <v>368</v>
      </c>
      <c r="J32" s="35">
        <f>SUM(F32:F33)</f>
        <v>576</v>
      </c>
      <c r="K32" s="35">
        <f>SUM(G32:G33)</f>
        <v>207</v>
      </c>
      <c r="L32" s="35">
        <f>SUM(H32:H33)</f>
        <v>22</v>
      </c>
      <c r="M32" s="35">
        <f>SUM(I32:I33)</f>
        <v>783</v>
      </c>
      <c r="N32" s="40"/>
      <c r="O32" s="39"/>
      <c r="P32" s="46"/>
    </row>
    <row r="33" spans="2:16" ht="30" customHeight="1" thickBot="1" x14ac:dyDescent="0.3">
      <c r="B33" s="36"/>
      <c r="C33" s="12" t="s">
        <v>35</v>
      </c>
      <c r="D33" s="12" t="s">
        <v>20</v>
      </c>
      <c r="E33" s="10" t="s">
        <v>59</v>
      </c>
      <c r="F33" s="12">
        <v>318</v>
      </c>
      <c r="G33" s="12">
        <v>97</v>
      </c>
      <c r="H33" s="12">
        <v>13</v>
      </c>
      <c r="I33" s="13">
        <f t="shared" si="2"/>
        <v>415</v>
      </c>
      <c r="J33" s="36"/>
      <c r="K33" s="36"/>
      <c r="L33" s="36"/>
      <c r="M33" s="36"/>
      <c r="N33" s="40"/>
      <c r="O33" s="39"/>
      <c r="P33" s="39"/>
    </row>
    <row r="34" spans="2:16" ht="30" customHeight="1" thickBot="1" x14ac:dyDescent="0.3">
      <c r="B34" s="37">
        <v>16</v>
      </c>
      <c r="C34" s="6" t="s">
        <v>160</v>
      </c>
      <c r="D34" s="6" t="s">
        <v>161</v>
      </c>
      <c r="E34" s="6" t="s">
        <v>159</v>
      </c>
      <c r="F34" s="6">
        <v>261</v>
      </c>
      <c r="G34" s="6">
        <v>107</v>
      </c>
      <c r="H34" s="6">
        <v>12</v>
      </c>
      <c r="I34" s="7">
        <f t="shared" si="2"/>
        <v>368</v>
      </c>
      <c r="J34" s="37">
        <f>SUM(F34:F35)</f>
        <v>545</v>
      </c>
      <c r="K34" s="37">
        <f>SUM(G34:G35)</f>
        <v>230</v>
      </c>
      <c r="L34" s="37">
        <f>SUM(H34:H35)</f>
        <v>21</v>
      </c>
      <c r="M34" s="37">
        <f>SUM(I34:I35)</f>
        <v>775</v>
      </c>
      <c r="N34" s="40"/>
      <c r="O34" s="19"/>
      <c r="P34" s="19"/>
    </row>
    <row r="35" spans="2:16" ht="30" customHeight="1" thickBot="1" x14ac:dyDescent="0.3">
      <c r="B35" s="38"/>
      <c r="C35" s="8" t="s">
        <v>162</v>
      </c>
      <c r="D35" s="8" t="s">
        <v>163</v>
      </c>
      <c r="E35" s="6" t="s">
        <v>159</v>
      </c>
      <c r="F35" s="8">
        <v>284</v>
      </c>
      <c r="G35" s="8">
        <v>123</v>
      </c>
      <c r="H35" s="8">
        <v>9</v>
      </c>
      <c r="I35" s="9">
        <f t="shared" si="2"/>
        <v>407</v>
      </c>
      <c r="J35" s="38"/>
      <c r="K35" s="38"/>
      <c r="L35" s="38"/>
      <c r="M35" s="38"/>
      <c r="N35" s="40"/>
      <c r="O35" s="19"/>
      <c r="P35" s="19"/>
    </row>
    <row r="36" spans="2:16" ht="30" customHeight="1" thickBot="1" x14ac:dyDescent="0.3">
      <c r="B36" s="35">
        <v>17</v>
      </c>
      <c r="C36" s="10" t="s">
        <v>60</v>
      </c>
      <c r="D36" s="10" t="s">
        <v>61</v>
      </c>
      <c r="E36" s="10" t="s">
        <v>37</v>
      </c>
      <c r="F36" s="10">
        <v>274</v>
      </c>
      <c r="G36" s="10">
        <v>98</v>
      </c>
      <c r="H36" s="10">
        <v>18</v>
      </c>
      <c r="I36" s="11">
        <f t="shared" si="2"/>
        <v>372</v>
      </c>
      <c r="J36" s="35">
        <f>SUM(F36:F37)</f>
        <v>503</v>
      </c>
      <c r="K36" s="35">
        <f>SUM(G36:G37)</f>
        <v>196</v>
      </c>
      <c r="L36" s="35">
        <f>SUM(H36:H37)</f>
        <v>32</v>
      </c>
      <c r="M36" s="35">
        <f>SUM(I36:I37)</f>
        <v>699</v>
      </c>
      <c r="N36" s="40"/>
      <c r="O36" s="39"/>
      <c r="P36" s="46"/>
    </row>
    <row r="37" spans="2:16" ht="30" customHeight="1" thickBot="1" x14ac:dyDescent="0.3">
      <c r="B37" s="36"/>
      <c r="C37" s="12" t="s">
        <v>62</v>
      </c>
      <c r="D37" s="12" t="s">
        <v>63</v>
      </c>
      <c r="E37" s="10" t="s">
        <v>37</v>
      </c>
      <c r="F37" s="12">
        <v>229</v>
      </c>
      <c r="G37" s="12">
        <v>98</v>
      </c>
      <c r="H37" s="12">
        <v>14</v>
      </c>
      <c r="I37" s="13">
        <f t="shared" si="2"/>
        <v>327</v>
      </c>
      <c r="J37" s="36"/>
      <c r="K37" s="36"/>
      <c r="L37" s="36"/>
      <c r="M37" s="36"/>
      <c r="N37" s="40"/>
      <c r="O37" s="39"/>
      <c r="P37" s="39"/>
    </row>
    <row r="38" spans="2:16" ht="30" customHeight="1" thickBot="1" x14ac:dyDescent="0.3">
      <c r="B38" s="37">
        <v>18</v>
      </c>
      <c r="C38" s="6" t="s">
        <v>50</v>
      </c>
      <c r="D38" s="6" t="s">
        <v>51</v>
      </c>
      <c r="E38" s="6" t="s">
        <v>9</v>
      </c>
      <c r="F38" s="6">
        <v>338</v>
      </c>
      <c r="G38" s="6">
        <v>124</v>
      </c>
      <c r="H38" s="6">
        <v>7</v>
      </c>
      <c r="I38" s="7">
        <f t="shared" si="2"/>
        <v>462</v>
      </c>
      <c r="J38" s="37">
        <f>SUM(F38:F39)</f>
        <v>518</v>
      </c>
      <c r="K38" s="37">
        <f>SUM(G38:G39)</f>
        <v>164</v>
      </c>
      <c r="L38" s="37">
        <f>SUM(H38:H39)</f>
        <v>46</v>
      </c>
      <c r="M38" s="37">
        <f>SUM(I38:I39)</f>
        <v>682</v>
      </c>
      <c r="N38" s="40"/>
      <c r="O38" s="39"/>
      <c r="P38" s="46"/>
    </row>
    <row r="39" spans="2:16" ht="30" customHeight="1" thickBot="1" x14ac:dyDescent="0.3">
      <c r="B39" s="38"/>
      <c r="C39" s="8" t="s">
        <v>52</v>
      </c>
      <c r="D39" s="8" t="s">
        <v>22</v>
      </c>
      <c r="E39" s="14" t="s">
        <v>9</v>
      </c>
      <c r="F39" s="8">
        <v>180</v>
      </c>
      <c r="G39" s="8">
        <v>40</v>
      </c>
      <c r="H39" s="8">
        <v>39</v>
      </c>
      <c r="I39" s="9">
        <f t="shared" si="2"/>
        <v>220</v>
      </c>
      <c r="J39" s="38"/>
      <c r="K39" s="38"/>
      <c r="L39" s="38"/>
      <c r="M39" s="38"/>
      <c r="N39" s="40"/>
      <c r="O39" s="39"/>
      <c r="P39" s="39"/>
    </row>
    <row r="40" spans="2:16" ht="30" customHeight="1" x14ac:dyDescent="0.25">
      <c r="B40" s="21"/>
      <c r="C40" s="19"/>
      <c r="D40" s="19"/>
      <c r="E40" s="19"/>
      <c r="F40" s="19"/>
      <c r="G40" s="19"/>
      <c r="H40" s="19"/>
      <c r="I40" s="21"/>
      <c r="J40" s="28"/>
      <c r="K40" s="28"/>
      <c r="L40" s="28"/>
      <c r="M40" s="28"/>
    </row>
    <row r="41" spans="2:16" ht="30" customHeight="1" x14ac:dyDescent="0.25">
      <c r="B41" s="21"/>
      <c r="C41" s="19"/>
      <c r="D41" s="19"/>
      <c r="E41" s="19"/>
      <c r="F41" s="19"/>
      <c r="G41" s="19"/>
      <c r="H41" s="19"/>
      <c r="I41" s="21"/>
      <c r="J41" s="28"/>
      <c r="K41" s="28"/>
      <c r="L41" s="28"/>
      <c r="M41" s="28"/>
    </row>
    <row r="42" spans="2:16" x14ac:dyDescent="0.25">
      <c r="B42" s="21"/>
      <c r="C42" s="19"/>
      <c r="D42" s="19"/>
      <c r="E42" s="19"/>
      <c r="F42" s="19"/>
      <c r="G42" s="19"/>
      <c r="H42" s="19"/>
      <c r="I42" s="21"/>
      <c r="J42" s="28"/>
      <c r="K42" s="28"/>
      <c r="L42" s="28"/>
      <c r="M42" s="28"/>
    </row>
    <row r="43" spans="2:16" x14ac:dyDescent="0.25">
      <c r="B43" s="21"/>
      <c r="C43" s="19"/>
      <c r="D43" s="19"/>
      <c r="E43" s="19"/>
      <c r="F43" s="19"/>
      <c r="G43" s="19"/>
      <c r="H43" s="19"/>
      <c r="I43" s="21"/>
      <c r="J43" s="28"/>
      <c r="K43" s="28"/>
      <c r="L43" s="28"/>
      <c r="M43" s="28"/>
    </row>
  </sheetData>
  <mergeCells count="127">
    <mergeCell ref="J30:J31"/>
    <mergeCell ref="K30:K31"/>
    <mergeCell ref="L30:L31"/>
    <mergeCell ref="M30:M31"/>
    <mergeCell ref="J32:J33"/>
    <mergeCell ref="K32:K33"/>
    <mergeCell ref="L32:L33"/>
    <mergeCell ref="M32:M33"/>
    <mergeCell ref="J36:J37"/>
    <mergeCell ref="K36:K37"/>
    <mergeCell ref="L36:L37"/>
    <mergeCell ref="M36:M37"/>
    <mergeCell ref="J34:J35"/>
    <mergeCell ref="K34:K35"/>
    <mergeCell ref="L34:L35"/>
    <mergeCell ref="M34:M35"/>
    <mergeCell ref="J24:J25"/>
    <mergeCell ref="K24:K25"/>
    <mergeCell ref="L24:L25"/>
    <mergeCell ref="M24:M25"/>
    <mergeCell ref="J26:J27"/>
    <mergeCell ref="K26:K27"/>
    <mergeCell ref="L26:L27"/>
    <mergeCell ref="M26:M27"/>
    <mergeCell ref="J28:J29"/>
    <mergeCell ref="K28:K29"/>
    <mergeCell ref="L28:L29"/>
    <mergeCell ref="M28:M29"/>
    <mergeCell ref="M14:M15"/>
    <mergeCell ref="L14:L15"/>
    <mergeCell ref="K14:K15"/>
    <mergeCell ref="J14:J15"/>
    <mergeCell ref="J22:J23"/>
    <mergeCell ref="K22:K23"/>
    <mergeCell ref="L22:L23"/>
    <mergeCell ref="M22:M23"/>
    <mergeCell ref="J18:J19"/>
    <mergeCell ref="K18:K19"/>
    <mergeCell ref="L18:L19"/>
    <mergeCell ref="M18:M19"/>
    <mergeCell ref="J20:J21"/>
    <mergeCell ref="K20:K21"/>
    <mergeCell ref="L20:L21"/>
    <mergeCell ref="M20:M21"/>
    <mergeCell ref="J8:J9"/>
    <mergeCell ref="K8:K9"/>
    <mergeCell ref="L8:L9"/>
    <mergeCell ref="M8:M9"/>
    <mergeCell ref="J10:J11"/>
    <mergeCell ref="K10:K11"/>
    <mergeCell ref="L10:L11"/>
    <mergeCell ref="M10:M11"/>
    <mergeCell ref="J12:J13"/>
    <mergeCell ref="K12:K13"/>
    <mergeCell ref="L12:L13"/>
    <mergeCell ref="M12:M13"/>
    <mergeCell ref="B28:B29"/>
    <mergeCell ref="B30:B31"/>
    <mergeCell ref="B32:B33"/>
    <mergeCell ref="B34:B35"/>
    <mergeCell ref="B36:B37"/>
    <mergeCell ref="B16:B17"/>
    <mergeCell ref="B18:B19"/>
    <mergeCell ref="B20:B21"/>
    <mergeCell ref="B22:B23"/>
    <mergeCell ref="B24:B25"/>
    <mergeCell ref="N2:N3"/>
    <mergeCell ref="N4:N5"/>
    <mergeCell ref="N6:N7"/>
    <mergeCell ref="N8:N9"/>
    <mergeCell ref="N10:N11"/>
    <mergeCell ref="B26:B27"/>
    <mergeCell ref="B14:B15"/>
    <mergeCell ref="B4:B5"/>
    <mergeCell ref="B6:B7"/>
    <mergeCell ref="B8:B9"/>
    <mergeCell ref="B10:B11"/>
    <mergeCell ref="B12:B13"/>
    <mergeCell ref="J4:J5"/>
    <mergeCell ref="K4:K5"/>
    <mergeCell ref="L4:L5"/>
    <mergeCell ref="M4:M5"/>
    <mergeCell ref="J6:J7"/>
    <mergeCell ref="K6:K7"/>
    <mergeCell ref="L6:L7"/>
    <mergeCell ref="M6:M7"/>
    <mergeCell ref="J16:J17"/>
    <mergeCell ref="K16:K17"/>
    <mergeCell ref="L16:L17"/>
    <mergeCell ref="M16:M17"/>
    <mergeCell ref="N22:N23"/>
    <mergeCell ref="N24:N25"/>
    <mergeCell ref="N26:N27"/>
    <mergeCell ref="N28:N29"/>
    <mergeCell ref="N30:N31"/>
    <mergeCell ref="N12:N13"/>
    <mergeCell ref="N14:N15"/>
    <mergeCell ref="N16:N17"/>
    <mergeCell ref="N18:N19"/>
    <mergeCell ref="N20:N21"/>
    <mergeCell ref="N32:N33"/>
    <mergeCell ref="N34:N35"/>
    <mergeCell ref="N36:N37"/>
    <mergeCell ref="N38:N39"/>
    <mergeCell ref="B38:B39"/>
    <mergeCell ref="J38:J39"/>
    <mergeCell ref="K38:K39"/>
    <mergeCell ref="L38:L39"/>
    <mergeCell ref="M38:M39"/>
    <mergeCell ref="O36:O37"/>
    <mergeCell ref="P36:P37"/>
    <mergeCell ref="O12:O13"/>
    <mergeCell ref="P12:P13"/>
    <mergeCell ref="O38:O39"/>
    <mergeCell ref="P38:P39"/>
    <mergeCell ref="O10:O11"/>
    <mergeCell ref="P10:P11"/>
    <mergeCell ref="O2:O3"/>
    <mergeCell ref="P2:P3"/>
    <mergeCell ref="O8:O9"/>
    <mergeCell ref="P8:P9"/>
    <mergeCell ref="O30:O31"/>
    <mergeCell ref="P30:P31"/>
    <mergeCell ref="O26:O27"/>
    <mergeCell ref="P26:P27"/>
    <mergeCell ref="O32:O33"/>
    <mergeCell ref="P32:P3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Muži</vt:lpstr>
      <vt:lpstr>Ženy</vt:lpstr>
      <vt:lpstr>Smíšené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Kasal Pavel</dc:creator>
  <cp:lastModifiedBy>Kasal Pavel</cp:lastModifiedBy>
  <cp:lastPrinted>2024-08-16T07:55:05Z</cp:lastPrinted>
  <dcterms:created xsi:type="dcterms:W3CDTF">2024-08-16T07:22:51Z</dcterms:created>
  <dcterms:modified xsi:type="dcterms:W3CDTF">2025-09-02T09:44:44Z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cd4ed3a-2150-4db7-9fdf-18419c2ded52_Enabled">
    <vt:lpwstr>true</vt:lpwstr>
  </property>
  <property fmtid="{D5CDD505-2E9C-101B-9397-08002B2CF9AE}" pid="3" name="MSIP_Label_3cd4ed3a-2150-4db7-9fdf-18419c2ded52_SetDate">
    <vt:lpwstr>2024-08-16T07:59:51Z</vt:lpwstr>
  </property>
  <property fmtid="{D5CDD505-2E9C-101B-9397-08002B2CF9AE}" pid="4" name="MSIP_Label_3cd4ed3a-2150-4db7-9fdf-18419c2ded52_Method">
    <vt:lpwstr>Standard</vt:lpwstr>
  </property>
  <property fmtid="{D5CDD505-2E9C-101B-9397-08002B2CF9AE}" pid="5" name="MSIP_Label_3cd4ed3a-2150-4db7-9fdf-18419c2ded52_Name">
    <vt:lpwstr>3cd4ed3a-2150-4db7-9fdf-18419c2ded52</vt:lpwstr>
  </property>
  <property fmtid="{D5CDD505-2E9C-101B-9397-08002B2CF9AE}" pid="6" name="MSIP_Label_3cd4ed3a-2150-4db7-9fdf-18419c2ded52_SiteId">
    <vt:lpwstr>c3af1697-15c2-44e3-99ae-9f34166c36fb</vt:lpwstr>
  </property>
  <property fmtid="{D5CDD505-2E9C-101B-9397-08002B2CF9AE}" pid="7" name="MSIP_Label_3cd4ed3a-2150-4db7-9fdf-18419c2ded52_ActionId">
    <vt:lpwstr>cfef0efd-8a06-4cd4-8cfa-d04fc60f206f</vt:lpwstr>
  </property>
  <property fmtid="{D5CDD505-2E9C-101B-9397-08002B2CF9AE}" pid="8" name="MSIP_Label_3cd4ed3a-2150-4db7-9fdf-18419c2ded52_ContentBits">
    <vt:lpwstr>2</vt:lpwstr>
  </property>
</Properties>
</file>