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0545" activeTab="2"/>
  </bookViews>
  <sheets>
    <sheet name="4.3." sheetId="1" r:id="rId1"/>
    <sheet name="5.3." sheetId="7" r:id="rId2"/>
    <sheet name="KS celkem" sheetId="2" r:id="rId3"/>
  </sheets>
  <definedNames>
    <definedName name="_xlnm._FilterDatabase" localSheetId="0" hidden="1">'4.3.'!$B$15:$L$15</definedName>
    <definedName name="_xlnm._FilterDatabase" localSheetId="1" hidden="1">'5.3.'!$B$15:$L$15</definedName>
    <definedName name="_xlnm._FilterDatabase" localSheetId="2" hidden="1">'KS celkem'!$B$3:$I$3</definedName>
  </definedNames>
  <calcPr calcId="145621"/>
</workbook>
</file>

<file path=xl/calcChain.xml><?xml version="1.0" encoding="utf-8"?>
<calcChain xmlns="http://schemas.openxmlformats.org/spreadsheetml/2006/main">
  <c r="I8" i="7" l="1"/>
  <c r="I7" i="7"/>
  <c r="I11" i="1"/>
  <c r="I10" i="1"/>
  <c r="I16" i="7"/>
  <c r="I20" i="7"/>
  <c r="I18" i="7"/>
  <c r="I21" i="7"/>
  <c r="I19" i="7"/>
  <c r="I22" i="7"/>
  <c r="I17" i="7"/>
  <c r="I23" i="7"/>
  <c r="I6" i="7"/>
  <c r="I9" i="7"/>
  <c r="I11" i="7"/>
  <c r="I5" i="7"/>
  <c r="I10" i="7"/>
  <c r="I4" i="7"/>
  <c r="I4" i="1" l="1"/>
  <c r="I9" i="1"/>
  <c r="I5" i="1"/>
  <c r="I7" i="1"/>
  <c r="I8" i="1"/>
  <c r="I6" i="1"/>
  <c r="G16" i="2"/>
  <c r="G17" i="2"/>
  <c r="G21" i="2"/>
  <c r="G18" i="2"/>
  <c r="G22" i="2"/>
  <c r="G23" i="2"/>
  <c r="G19" i="2"/>
  <c r="G20" i="2"/>
  <c r="G4" i="2"/>
  <c r="G11" i="2"/>
  <c r="G9" i="2"/>
  <c r="G6" i="2"/>
  <c r="G8" i="2"/>
  <c r="G7" i="2"/>
  <c r="G10" i="2"/>
  <c r="G5" i="2"/>
  <c r="I21" i="1" l="1"/>
  <c r="I18" i="1"/>
  <c r="I16" i="1"/>
  <c r="I20" i="1"/>
  <c r="I19" i="1"/>
  <c r="I23" i="1"/>
  <c r="I22" i="1"/>
  <c r="I17" i="1"/>
</calcChain>
</file>

<file path=xl/sharedStrings.xml><?xml version="1.0" encoding="utf-8"?>
<sst xmlns="http://schemas.openxmlformats.org/spreadsheetml/2006/main" count="193" uniqueCount="55">
  <si>
    <t>poř.</t>
  </si>
  <si>
    <t>příjmení</t>
  </si>
  <si>
    <t>Jméno</t>
  </si>
  <si>
    <t>Oddíl</t>
  </si>
  <si>
    <t>celkem</t>
  </si>
  <si>
    <t>doráž.</t>
  </si>
  <si>
    <t>chyby</t>
  </si>
  <si>
    <t>Jan</t>
  </si>
  <si>
    <t>KC Zlín</t>
  </si>
  <si>
    <t>Hana</t>
  </si>
  <si>
    <t>Ondřej</t>
  </si>
  <si>
    <t>Jaroslav</t>
  </si>
  <si>
    <t>Černušková</t>
  </si>
  <si>
    <t>Simona</t>
  </si>
  <si>
    <t>Silon Sez.Ústí</t>
  </si>
  <si>
    <t>Dočkalová</t>
  </si>
  <si>
    <t>Petra</t>
  </si>
  <si>
    <t>KK PSJ Jihlava</t>
  </si>
  <si>
    <t>Spartak Pelhřimov</t>
  </si>
  <si>
    <t>Stehlíková</t>
  </si>
  <si>
    <t>Vytisková</t>
  </si>
  <si>
    <t>Štěpánka</t>
  </si>
  <si>
    <t>Bína</t>
  </si>
  <si>
    <t>TJ Jiskra Hazlov</t>
  </si>
  <si>
    <t>Bulant</t>
  </si>
  <si>
    <t>Juřík</t>
  </si>
  <si>
    <t>Tomáš</t>
  </si>
  <si>
    <t>KK Slavičín</t>
  </si>
  <si>
    <t>Mecerod</t>
  </si>
  <si>
    <t>KK Slovan Rosice</t>
  </si>
  <si>
    <t>Ryzák</t>
  </si>
  <si>
    <t>David</t>
  </si>
  <si>
    <t>TJ Loko Trutnov</t>
  </si>
  <si>
    <t>Volf</t>
  </si>
  <si>
    <t>Milan</t>
  </si>
  <si>
    <t>Sokol Šanov</t>
  </si>
  <si>
    <t>Brožková</t>
  </si>
  <si>
    <t>Nina</t>
  </si>
  <si>
    <t>SKK Náchod</t>
  </si>
  <si>
    <t>Horková</t>
  </si>
  <si>
    <t>Veronika</t>
  </si>
  <si>
    <t>TJ Kuželky Holýšov</t>
  </si>
  <si>
    <t>Ondovčáková</t>
  </si>
  <si>
    <t>Aneta</t>
  </si>
  <si>
    <t>KK Orel Ivančice</t>
  </si>
  <si>
    <t>Šupálková</t>
  </si>
  <si>
    <t>Martina</t>
  </si>
  <si>
    <t>Baník Ratíškovice</t>
  </si>
  <si>
    <t>KS dor. reprezentace - Třebíč  4.3.2017</t>
  </si>
  <si>
    <t>KS dor. reprezentace - Třebíč 4.-5.3.2017</t>
  </si>
  <si>
    <t>plné</t>
  </si>
  <si>
    <t>Matula</t>
  </si>
  <si>
    <t>Novák</t>
  </si>
  <si>
    <t>Vojtěch</t>
  </si>
  <si>
    <t>SKK Dubňany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</si>
</sst>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3" tint="0.59999389629810485"/>
        <bgColor indexed="49"/>
      </patternFill>
    </fill>
    <fill>
      <patternFill patternType="solid">
        <fgColor rgb="FFFF00FF"/>
        <bgColor indexed="22"/>
      </patternFill>
    </fill>
    <fill>
      <patternFill patternType="solid">
        <fgColor rgb="FFFF00FF"/>
        <bgColor indexed="4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0" borderId="7" xfId="0" applyFont="1" applyBorder="1" applyProtection="1">
      <protection locked="0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5" fillId="0" borderId="0" xfId="0" applyFont="1" applyBorder="1" applyProtection="1">
      <protection locked="0"/>
    </xf>
    <xf numFmtId="0" fontId="3" fillId="4" borderId="4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0" borderId="28" xfId="0" applyFont="1" applyBorder="1" applyAlignment="1" applyProtection="1">
      <alignment horizontal="left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0" fontId="4" fillId="5" borderId="27" xfId="0" applyFont="1" applyFill="1" applyBorder="1" applyAlignment="1">
      <alignment horizontal="center"/>
    </xf>
    <xf numFmtId="0" fontId="5" fillId="0" borderId="28" xfId="0" applyFont="1" applyBorder="1" applyProtection="1">
      <protection locked="0"/>
    </xf>
    <xf numFmtId="1" fontId="5" fillId="0" borderId="33" xfId="0" applyNumberFormat="1" applyFont="1" applyBorder="1" applyAlignment="1" applyProtection="1">
      <alignment horizontal="center"/>
      <protection locked="0"/>
    </xf>
    <xf numFmtId="1" fontId="5" fillId="0" borderId="31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" fontId="7" fillId="0" borderId="7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177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I11" sqref="I11"/>
    </sheetView>
  </sheetViews>
  <sheetFormatPr defaultRowHeight="15" x14ac:dyDescent="0.25"/>
  <cols>
    <col min="1" max="1" width="7.28515625" customWidth="1"/>
    <col min="2" max="2" width="15.85546875" customWidth="1"/>
    <col min="3" max="3" width="11.140625" customWidth="1"/>
    <col min="4" max="4" width="19.5703125" customWidth="1"/>
    <col min="5" max="5" width="8" customWidth="1"/>
    <col min="6" max="6" width="8.140625" customWidth="1"/>
    <col min="7" max="7" width="8.28515625" customWidth="1"/>
    <col min="8" max="8" width="7.85546875" customWidth="1"/>
    <col min="10" max="10" width="6.85546875" customWidth="1"/>
    <col min="11" max="11" width="7.140625" customWidth="1"/>
    <col min="12" max="12" width="5.5703125" customWidth="1"/>
  </cols>
  <sheetData>
    <row r="1" spans="1:18" ht="23.25" x14ac:dyDescent="0.35">
      <c r="A1" s="79"/>
      <c r="B1" s="80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8" ht="9" customHeight="1" thickBot="1" x14ac:dyDescent="0.3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8" ht="15.75" thickBot="1" x14ac:dyDescent="0.3">
      <c r="A3" s="4" t="s">
        <v>0</v>
      </c>
      <c r="B3" s="8" t="s">
        <v>1</v>
      </c>
      <c r="C3" s="8" t="s">
        <v>2</v>
      </c>
      <c r="D3" s="9" t="s">
        <v>3</v>
      </c>
      <c r="E3" s="9">
        <v>1</v>
      </c>
      <c r="F3" s="9">
        <v>2</v>
      </c>
      <c r="G3" s="9">
        <v>3</v>
      </c>
      <c r="H3" s="9">
        <v>4</v>
      </c>
      <c r="I3" s="9" t="s">
        <v>4</v>
      </c>
      <c r="J3" s="9" t="s">
        <v>50</v>
      </c>
      <c r="K3" s="9" t="s">
        <v>5</v>
      </c>
      <c r="L3" s="10" t="s">
        <v>6</v>
      </c>
    </row>
    <row r="4" spans="1:18" ht="15.75" x14ac:dyDescent="0.25">
      <c r="A4" s="42">
        <v>1</v>
      </c>
      <c r="B4" s="43" t="s">
        <v>24</v>
      </c>
      <c r="C4" s="43" t="s">
        <v>11</v>
      </c>
      <c r="D4" s="43" t="s">
        <v>23</v>
      </c>
      <c r="E4" s="44">
        <v>156</v>
      </c>
      <c r="F4" s="44">
        <v>149</v>
      </c>
      <c r="G4" s="44">
        <v>136</v>
      </c>
      <c r="H4" s="45">
        <v>153</v>
      </c>
      <c r="I4" s="46">
        <f>SUM(E4,F4,G4,H4)</f>
        <v>594</v>
      </c>
      <c r="J4" s="50">
        <v>394</v>
      </c>
      <c r="K4" s="55">
        <v>200</v>
      </c>
      <c r="L4" s="51">
        <v>2</v>
      </c>
      <c r="N4" s="32"/>
      <c r="O4" s="32"/>
      <c r="P4" s="32"/>
      <c r="Q4" s="33"/>
      <c r="R4" s="33"/>
    </row>
    <row r="5" spans="1:18" ht="15.75" x14ac:dyDescent="0.25">
      <c r="A5" s="6">
        <v>2</v>
      </c>
      <c r="B5" s="27" t="s">
        <v>28</v>
      </c>
      <c r="C5" s="27" t="s">
        <v>7</v>
      </c>
      <c r="D5" s="27" t="s">
        <v>29</v>
      </c>
      <c r="E5" s="21">
        <v>139</v>
      </c>
      <c r="F5" s="21">
        <v>145</v>
      </c>
      <c r="G5" s="21">
        <v>160</v>
      </c>
      <c r="H5" s="22">
        <v>146</v>
      </c>
      <c r="I5" s="2">
        <f>SUM(E5,F5,G5,H5)</f>
        <v>590</v>
      </c>
      <c r="J5" s="49">
        <v>377</v>
      </c>
      <c r="K5" s="56">
        <v>213</v>
      </c>
      <c r="L5" s="52">
        <v>1</v>
      </c>
      <c r="N5" s="32"/>
      <c r="O5" s="32"/>
      <c r="P5" s="32"/>
      <c r="Q5" s="33"/>
      <c r="R5" s="33"/>
    </row>
    <row r="6" spans="1:18" ht="15.75" x14ac:dyDescent="0.25">
      <c r="A6" s="6">
        <v>3</v>
      </c>
      <c r="B6" s="27" t="s">
        <v>25</v>
      </c>
      <c r="C6" s="27" t="s">
        <v>26</v>
      </c>
      <c r="D6" s="27" t="s">
        <v>27</v>
      </c>
      <c r="E6" s="21">
        <v>140</v>
      </c>
      <c r="F6" s="21">
        <v>145</v>
      </c>
      <c r="G6" s="21">
        <v>135</v>
      </c>
      <c r="H6" s="22">
        <v>151</v>
      </c>
      <c r="I6" s="2">
        <f>SUM(E6,F6,G6,H6)</f>
        <v>571</v>
      </c>
      <c r="J6" s="49">
        <v>384</v>
      </c>
      <c r="K6" s="56">
        <v>187</v>
      </c>
      <c r="L6" s="52">
        <v>1</v>
      </c>
      <c r="N6" s="32"/>
      <c r="O6" s="32"/>
      <c r="P6" s="32"/>
      <c r="Q6" s="33"/>
      <c r="R6" s="33"/>
    </row>
    <row r="7" spans="1:18" ht="15.75" x14ac:dyDescent="0.25">
      <c r="A7" s="6">
        <v>4</v>
      </c>
      <c r="B7" s="27" t="s">
        <v>22</v>
      </c>
      <c r="C7" s="27" t="s">
        <v>10</v>
      </c>
      <c r="D7" s="27" t="s">
        <v>23</v>
      </c>
      <c r="E7" s="21">
        <v>141</v>
      </c>
      <c r="F7" s="21">
        <v>140</v>
      </c>
      <c r="G7" s="21">
        <v>143</v>
      </c>
      <c r="H7" s="22">
        <v>144</v>
      </c>
      <c r="I7" s="2">
        <f>SUM(E7,F7,G7,H7)</f>
        <v>568</v>
      </c>
      <c r="J7" s="49">
        <v>375</v>
      </c>
      <c r="K7" s="56">
        <v>193</v>
      </c>
      <c r="L7" s="52">
        <v>3</v>
      </c>
      <c r="N7" s="32"/>
      <c r="O7" s="32"/>
      <c r="P7" s="32"/>
      <c r="Q7" s="33"/>
      <c r="R7" s="33"/>
    </row>
    <row r="8" spans="1:18" ht="15.75" x14ac:dyDescent="0.25">
      <c r="A8" s="6">
        <v>5</v>
      </c>
      <c r="B8" s="27" t="s">
        <v>52</v>
      </c>
      <c r="C8" s="27" t="s">
        <v>53</v>
      </c>
      <c r="D8" s="27" t="s">
        <v>54</v>
      </c>
      <c r="E8" s="21">
        <v>155</v>
      </c>
      <c r="F8" s="21">
        <v>149</v>
      </c>
      <c r="G8" s="21">
        <v>119</v>
      </c>
      <c r="H8" s="22">
        <v>143</v>
      </c>
      <c r="I8" s="2">
        <f>SUM(E8,F8,G8,H8)</f>
        <v>566</v>
      </c>
      <c r="J8" s="49">
        <v>377</v>
      </c>
      <c r="K8" s="56">
        <v>189</v>
      </c>
      <c r="L8" s="52">
        <v>4</v>
      </c>
      <c r="N8" s="32"/>
      <c r="O8" s="32"/>
      <c r="P8" s="32"/>
      <c r="Q8" s="33"/>
      <c r="R8" s="33"/>
    </row>
    <row r="9" spans="1:18" ht="15.75" x14ac:dyDescent="0.25">
      <c r="A9" s="6">
        <v>6</v>
      </c>
      <c r="B9" s="27" t="s">
        <v>51</v>
      </c>
      <c r="C9" s="27" t="s">
        <v>10</v>
      </c>
      <c r="D9" s="27" t="s">
        <v>17</v>
      </c>
      <c r="E9" s="21">
        <v>136</v>
      </c>
      <c r="F9" s="21">
        <v>146</v>
      </c>
      <c r="G9" s="21">
        <v>117</v>
      </c>
      <c r="H9" s="22">
        <v>139</v>
      </c>
      <c r="I9" s="2">
        <f>SUM(E9,F9,G9,H9)</f>
        <v>538</v>
      </c>
      <c r="J9" s="49">
        <v>355</v>
      </c>
      <c r="K9" s="56">
        <v>183</v>
      </c>
      <c r="L9" s="52">
        <v>4</v>
      </c>
      <c r="N9" s="32"/>
      <c r="O9" s="32"/>
      <c r="P9" s="32"/>
      <c r="Q9" s="33"/>
      <c r="R9" s="33"/>
    </row>
    <row r="10" spans="1:18" ht="15.75" x14ac:dyDescent="0.25">
      <c r="A10" s="6">
        <v>7</v>
      </c>
      <c r="B10" s="27" t="s">
        <v>33</v>
      </c>
      <c r="C10" s="27" t="s">
        <v>34</v>
      </c>
      <c r="D10" s="27" t="s">
        <v>35</v>
      </c>
      <c r="E10" s="21">
        <v>116</v>
      </c>
      <c r="F10" s="21">
        <v>135</v>
      </c>
      <c r="G10" s="21">
        <v>133</v>
      </c>
      <c r="H10" s="22">
        <v>146</v>
      </c>
      <c r="I10" s="2">
        <f>SUM(E10,F10,G10,H10)</f>
        <v>530</v>
      </c>
      <c r="J10" s="49">
        <v>348</v>
      </c>
      <c r="K10" s="56">
        <v>182</v>
      </c>
      <c r="L10" s="52">
        <v>3</v>
      </c>
      <c r="N10" s="32"/>
      <c r="O10" s="32"/>
      <c r="P10" s="32"/>
      <c r="Q10" s="33"/>
      <c r="R10" s="33"/>
    </row>
    <row r="11" spans="1:18" ht="16.5" thickBot="1" x14ac:dyDescent="0.3">
      <c r="A11" s="7">
        <v>8</v>
      </c>
      <c r="B11" s="28" t="s">
        <v>30</v>
      </c>
      <c r="C11" s="28" t="s">
        <v>31</v>
      </c>
      <c r="D11" s="28" t="s">
        <v>32</v>
      </c>
      <c r="E11" s="24">
        <v>125</v>
      </c>
      <c r="F11" s="24">
        <v>137</v>
      </c>
      <c r="G11" s="24">
        <v>144</v>
      </c>
      <c r="H11" s="25">
        <v>124</v>
      </c>
      <c r="I11" s="2">
        <f>SUM(E11,F11,G11,H11)</f>
        <v>530</v>
      </c>
      <c r="J11" s="53">
        <v>364</v>
      </c>
      <c r="K11" s="57">
        <v>166</v>
      </c>
      <c r="L11" s="54">
        <v>5</v>
      </c>
      <c r="N11" s="32"/>
      <c r="O11" s="32"/>
      <c r="P11" s="32"/>
      <c r="Q11" s="33"/>
      <c r="R11" s="33"/>
    </row>
    <row r="12" spans="1:18" ht="15.75" x14ac:dyDescent="0.25">
      <c r="A12" s="41"/>
      <c r="B12" s="32"/>
      <c r="C12" s="32"/>
      <c r="D12" s="32"/>
      <c r="E12" s="38"/>
      <c r="F12" s="38"/>
      <c r="G12" s="38"/>
      <c r="H12" s="38"/>
      <c r="I12" s="39"/>
      <c r="J12" s="39"/>
      <c r="K12" s="40"/>
      <c r="L12" s="40"/>
      <c r="N12" s="32"/>
      <c r="O12" s="32"/>
      <c r="P12" s="32"/>
      <c r="Q12" s="33"/>
      <c r="R12" s="33"/>
    </row>
    <row r="14" spans="1:18" ht="15.75" thickBot="1" x14ac:dyDescent="0.3"/>
    <row r="15" spans="1:18" ht="15.75" thickBot="1" x14ac:dyDescent="0.3">
      <c r="A15" s="11" t="s">
        <v>0</v>
      </c>
      <c r="B15" s="12" t="s">
        <v>1</v>
      </c>
      <c r="C15" s="12" t="s">
        <v>2</v>
      </c>
      <c r="D15" s="13" t="s">
        <v>3</v>
      </c>
      <c r="E15" s="13">
        <v>1</v>
      </c>
      <c r="F15" s="13">
        <v>2</v>
      </c>
      <c r="G15" s="13">
        <v>3</v>
      </c>
      <c r="H15" s="13">
        <v>4</v>
      </c>
      <c r="I15" s="13" t="s">
        <v>4</v>
      </c>
      <c r="J15" s="13" t="s">
        <v>50</v>
      </c>
      <c r="K15" s="13" t="s">
        <v>5</v>
      </c>
      <c r="L15" s="15" t="s">
        <v>6</v>
      </c>
      <c r="N15" s="34"/>
      <c r="O15" s="34"/>
      <c r="P15" s="32"/>
      <c r="Q15" s="33"/>
      <c r="R15" s="33"/>
    </row>
    <row r="16" spans="1:18" ht="15.75" x14ac:dyDescent="0.25">
      <c r="A16" s="47">
        <v>1</v>
      </c>
      <c r="B16" s="48" t="s">
        <v>20</v>
      </c>
      <c r="C16" s="48" t="s">
        <v>21</v>
      </c>
      <c r="D16" s="43" t="s">
        <v>18</v>
      </c>
      <c r="E16" s="44">
        <v>135</v>
      </c>
      <c r="F16" s="44">
        <v>128</v>
      </c>
      <c r="G16" s="44">
        <v>126</v>
      </c>
      <c r="H16" s="45">
        <v>178</v>
      </c>
      <c r="I16" s="46">
        <f>SUM(E16,F16,G16,H16)</f>
        <v>567</v>
      </c>
      <c r="J16" s="50">
        <v>381</v>
      </c>
      <c r="K16" s="55">
        <v>186</v>
      </c>
      <c r="L16" s="51">
        <v>6</v>
      </c>
      <c r="N16" s="34"/>
      <c r="O16" s="34"/>
      <c r="P16" s="32"/>
      <c r="Q16" s="33"/>
      <c r="R16" s="33"/>
    </row>
    <row r="17" spans="1:18" ht="15.75" x14ac:dyDescent="0.25">
      <c r="A17" s="17">
        <v>2</v>
      </c>
      <c r="B17" s="20" t="s">
        <v>12</v>
      </c>
      <c r="C17" s="20" t="s">
        <v>13</v>
      </c>
      <c r="D17" s="27" t="s">
        <v>14</v>
      </c>
      <c r="E17" s="21">
        <v>124</v>
      </c>
      <c r="F17" s="21">
        <v>154</v>
      </c>
      <c r="G17" s="21">
        <v>147</v>
      </c>
      <c r="H17" s="22">
        <v>137</v>
      </c>
      <c r="I17" s="2">
        <f>SUM(E17,F17,G17,H17)</f>
        <v>562</v>
      </c>
      <c r="J17" s="49">
        <v>365</v>
      </c>
      <c r="K17" s="56">
        <v>197</v>
      </c>
      <c r="L17" s="52">
        <v>2</v>
      </c>
      <c r="N17" s="34"/>
      <c r="O17" s="34"/>
      <c r="P17" s="32"/>
      <c r="Q17" s="33"/>
      <c r="R17" s="33"/>
    </row>
    <row r="18" spans="1:18" ht="15.75" x14ac:dyDescent="0.25">
      <c r="A18" s="17">
        <v>3</v>
      </c>
      <c r="B18" s="20" t="s">
        <v>19</v>
      </c>
      <c r="C18" s="20" t="s">
        <v>9</v>
      </c>
      <c r="D18" s="27" t="s">
        <v>8</v>
      </c>
      <c r="E18" s="37">
        <v>156</v>
      </c>
      <c r="F18" s="21">
        <v>135</v>
      </c>
      <c r="G18" s="21">
        <v>132</v>
      </c>
      <c r="H18" s="22">
        <v>134</v>
      </c>
      <c r="I18" s="2">
        <f>SUM(E18,F18,G18,H18)</f>
        <v>557</v>
      </c>
      <c r="J18" s="49">
        <v>361</v>
      </c>
      <c r="K18" s="56">
        <v>196</v>
      </c>
      <c r="L18" s="52">
        <v>0</v>
      </c>
      <c r="N18" s="34"/>
      <c r="O18" s="34"/>
      <c r="P18" s="32"/>
      <c r="Q18" s="33"/>
      <c r="R18" s="33"/>
    </row>
    <row r="19" spans="1:18" ht="15.75" x14ac:dyDescent="0.25">
      <c r="A19" s="17">
        <v>4</v>
      </c>
      <c r="B19" s="20" t="s">
        <v>42</v>
      </c>
      <c r="C19" s="20" t="s">
        <v>43</v>
      </c>
      <c r="D19" s="27" t="s">
        <v>44</v>
      </c>
      <c r="E19" s="21">
        <v>135</v>
      </c>
      <c r="F19" s="21">
        <v>127</v>
      </c>
      <c r="G19" s="21">
        <v>124</v>
      </c>
      <c r="H19" s="22">
        <v>142</v>
      </c>
      <c r="I19" s="2">
        <f>SUM(E19,F19,G19,H19)</f>
        <v>528</v>
      </c>
      <c r="J19" s="49">
        <v>373</v>
      </c>
      <c r="K19" s="56">
        <v>155</v>
      </c>
      <c r="L19" s="52">
        <v>4</v>
      </c>
      <c r="N19" s="34"/>
      <c r="O19" s="34"/>
      <c r="P19" s="32"/>
      <c r="Q19" s="33"/>
      <c r="R19" s="33"/>
    </row>
    <row r="20" spans="1:18" ht="15.75" x14ac:dyDescent="0.25">
      <c r="A20" s="17">
        <v>5</v>
      </c>
      <c r="B20" s="20" t="s">
        <v>45</v>
      </c>
      <c r="C20" s="20" t="s">
        <v>46</v>
      </c>
      <c r="D20" s="27" t="s">
        <v>47</v>
      </c>
      <c r="E20" s="21">
        <v>127</v>
      </c>
      <c r="F20" s="21">
        <v>122</v>
      </c>
      <c r="G20" s="21">
        <v>148</v>
      </c>
      <c r="H20" s="22">
        <v>129</v>
      </c>
      <c r="I20" s="2">
        <f>SUM(E20,F20,G20,H20)</f>
        <v>526</v>
      </c>
      <c r="J20" s="49">
        <v>349</v>
      </c>
      <c r="K20" s="56">
        <v>177</v>
      </c>
      <c r="L20" s="52">
        <v>8</v>
      </c>
      <c r="N20" s="34"/>
      <c r="O20" s="34"/>
      <c r="P20" s="32"/>
      <c r="Q20" s="33"/>
      <c r="R20" s="33"/>
    </row>
    <row r="21" spans="1:18" ht="15.75" x14ac:dyDescent="0.25">
      <c r="A21" s="17">
        <v>6</v>
      </c>
      <c r="B21" s="20" t="s">
        <v>36</v>
      </c>
      <c r="C21" s="20" t="s">
        <v>37</v>
      </c>
      <c r="D21" s="27" t="s">
        <v>38</v>
      </c>
      <c r="E21" s="21">
        <v>144</v>
      </c>
      <c r="F21" s="21">
        <v>140</v>
      </c>
      <c r="G21" s="21">
        <v>122</v>
      </c>
      <c r="H21" s="22">
        <v>118</v>
      </c>
      <c r="I21" s="2">
        <f>SUM(E21,F21,G21,H21)</f>
        <v>524</v>
      </c>
      <c r="J21" s="49">
        <v>367</v>
      </c>
      <c r="K21" s="56">
        <v>157</v>
      </c>
      <c r="L21" s="52">
        <v>7</v>
      </c>
      <c r="N21" s="34"/>
      <c r="O21" s="34"/>
      <c r="P21" s="32"/>
      <c r="Q21" s="33"/>
      <c r="R21" s="33"/>
    </row>
    <row r="22" spans="1:18" ht="15.75" x14ac:dyDescent="0.25">
      <c r="A22" s="17">
        <v>7</v>
      </c>
      <c r="B22" s="20" t="s">
        <v>39</v>
      </c>
      <c r="C22" s="20" t="s">
        <v>40</v>
      </c>
      <c r="D22" s="27" t="s">
        <v>41</v>
      </c>
      <c r="E22" s="21">
        <v>125</v>
      </c>
      <c r="F22" s="21">
        <v>106</v>
      </c>
      <c r="G22" s="21">
        <v>155</v>
      </c>
      <c r="H22" s="22">
        <v>136</v>
      </c>
      <c r="I22" s="2">
        <f>SUM(E22,F22,G22,H22)</f>
        <v>522</v>
      </c>
      <c r="J22" s="49">
        <v>367</v>
      </c>
      <c r="K22" s="56">
        <v>155</v>
      </c>
      <c r="L22" s="52">
        <v>7</v>
      </c>
      <c r="N22" s="34"/>
      <c r="O22" s="34"/>
      <c r="P22" s="32"/>
      <c r="Q22" s="33"/>
      <c r="R22" s="33"/>
    </row>
    <row r="23" spans="1:18" ht="16.5" thickBot="1" x14ac:dyDescent="0.3">
      <c r="A23" s="18">
        <v>8</v>
      </c>
      <c r="B23" s="23" t="s">
        <v>15</v>
      </c>
      <c r="C23" s="23" t="s">
        <v>16</v>
      </c>
      <c r="D23" s="28" t="s">
        <v>17</v>
      </c>
      <c r="E23" s="24">
        <v>127</v>
      </c>
      <c r="F23" s="24">
        <v>133</v>
      </c>
      <c r="G23" s="24">
        <v>120</v>
      </c>
      <c r="H23" s="25">
        <v>108</v>
      </c>
      <c r="I23" s="3">
        <f>SUM(E23,F23,G23,H23)</f>
        <v>488</v>
      </c>
      <c r="J23" s="53">
        <v>357</v>
      </c>
      <c r="K23" s="57">
        <v>131</v>
      </c>
      <c r="L23" s="54">
        <v>5</v>
      </c>
      <c r="N23" s="34"/>
      <c r="O23" s="34"/>
      <c r="P23" s="32"/>
      <c r="Q23" s="33"/>
      <c r="R23" s="33"/>
    </row>
    <row r="24" spans="1:18" ht="15.75" x14ac:dyDescent="0.25">
      <c r="A24" s="41"/>
      <c r="B24" s="34"/>
      <c r="C24" s="34"/>
      <c r="D24" s="32"/>
      <c r="E24" s="38"/>
      <c r="F24" s="38"/>
      <c r="G24" s="38"/>
      <c r="H24" s="38"/>
      <c r="I24" s="39"/>
      <c r="J24" s="39"/>
      <c r="K24" s="40"/>
      <c r="L24" s="40"/>
      <c r="N24" s="34"/>
      <c r="O24" s="34"/>
      <c r="P24" s="32"/>
      <c r="Q24" s="33"/>
      <c r="R24" s="33"/>
    </row>
    <row r="25" spans="1:18" ht="15.75" x14ac:dyDescent="0.25">
      <c r="A25" s="41"/>
      <c r="B25" s="34"/>
      <c r="C25" s="34"/>
      <c r="D25" s="32"/>
      <c r="E25" s="38"/>
      <c r="F25" s="38"/>
      <c r="G25" s="38"/>
      <c r="H25" s="38"/>
      <c r="I25" s="39"/>
      <c r="J25" s="39"/>
      <c r="K25" s="40"/>
      <c r="L25" s="40"/>
      <c r="N25" s="34"/>
      <c r="O25" s="34"/>
      <c r="P25" s="32"/>
      <c r="Q25" s="33"/>
      <c r="R25" s="33"/>
    </row>
    <row r="26" spans="1:18" ht="15.75" x14ac:dyDescent="0.25">
      <c r="A26" s="41"/>
      <c r="B26" s="32"/>
      <c r="C26" s="32"/>
      <c r="D26" s="32"/>
      <c r="E26" s="38"/>
      <c r="F26" s="38"/>
      <c r="G26" s="38"/>
      <c r="H26" s="38"/>
      <c r="I26" s="39"/>
      <c r="J26" s="38"/>
      <c r="K26" s="82"/>
      <c r="L26" s="83"/>
      <c r="M26" s="33"/>
      <c r="N26" s="34"/>
      <c r="O26" s="34"/>
      <c r="P26" s="32"/>
      <c r="Q26" s="33"/>
      <c r="R26" s="33"/>
    </row>
    <row r="27" spans="1:18" ht="15.75" x14ac:dyDescent="0.25">
      <c r="A27" s="41"/>
      <c r="B27" s="34"/>
      <c r="C27" s="34"/>
      <c r="D27" s="32"/>
      <c r="E27" s="38"/>
      <c r="F27" s="38"/>
      <c r="G27" s="38"/>
      <c r="H27" s="38"/>
      <c r="I27" s="39"/>
      <c r="J27" s="39"/>
      <c r="K27" s="40"/>
      <c r="L27" s="40"/>
      <c r="M27" s="33"/>
    </row>
  </sheetData>
  <sortState ref="I4:I11">
    <sortCondition descending="1" ref="I3"/>
  </sortState>
  <mergeCells count="3">
    <mergeCell ref="A1:A2"/>
    <mergeCell ref="B1:L1"/>
    <mergeCell ref="B2:L2"/>
  </mergeCells>
  <conditionalFormatting sqref="I16:J16">
    <cfRule type="cellIs" dxfId="176" priority="79" stopIfTrue="1" operator="between">
      <formula>0</formula>
      <formula>500</formula>
    </cfRule>
    <cfRule type="cellIs" dxfId="175" priority="80" stopIfTrue="1" operator="between">
      <formula>501</formula>
      <formula>580</formula>
    </cfRule>
    <cfRule type="cellIs" dxfId="174" priority="81" stopIfTrue="1" operator="between">
      <formula>581</formula>
      <formula>700</formula>
    </cfRule>
  </conditionalFormatting>
  <conditionalFormatting sqref="I17:J17">
    <cfRule type="cellIs" dxfId="173" priority="76" stopIfTrue="1" operator="between">
      <formula>0</formula>
      <formula>500</formula>
    </cfRule>
    <cfRule type="cellIs" dxfId="172" priority="77" stopIfTrue="1" operator="between">
      <formula>501</formula>
      <formula>580</formula>
    </cfRule>
    <cfRule type="cellIs" dxfId="171" priority="78" stopIfTrue="1" operator="between">
      <formula>581</formula>
      <formula>700</formula>
    </cfRule>
  </conditionalFormatting>
  <conditionalFormatting sqref="I18:J18">
    <cfRule type="cellIs" dxfId="170" priority="73" stopIfTrue="1" operator="between">
      <formula>0</formula>
      <formula>500</formula>
    </cfRule>
    <cfRule type="cellIs" dxfId="169" priority="74" stopIfTrue="1" operator="between">
      <formula>501</formula>
      <formula>580</formula>
    </cfRule>
    <cfRule type="cellIs" dxfId="168" priority="75" stopIfTrue="1" operator="between">
      <formula>581</formula>
      <formula>700</formula>
    </cfRule>
  </conditionalFormatting>
  <conditionalFormatting sqref="I19:J19">
    <cfRule type="cellIs" dxfId="167" priority="70" stopIfTrue="1" operator="between">
      <formula>0</formula>
      <formula>500</formula>
    </cfRule>
    <cfRule type="cellIs" dxfId="166" priority="71" stopIfTrue="1" operator="between">
      <formula>501</formula>
      <formula>580</formula>
    </cfRule>
    <cfRule type="cellIs" dxfId="165" priority="72" stopIfTrue="1" operator="between">
      <formula>581</formula>
      <formula>700</formula>
    </cfRule>
  </conditionalFormatting>
  <conditionalFormatting sqref="I20:J20">
    <cfRule type="cellIs" dxfId="164" priority="67" stopIfTrue="1" operator="between">
      <formula>0</formula>
      <formula>500</formula>
    </cfRule>
    <cfRule type="cellIs" dxfId="163" priority="68" stopIfTrue="1" operator="between">
      <formula>501</formula>
      <formula>580</formula>
    </cfRule>
    <cfRule type="cellIs" dxfId="162" priority="69" stopIfTrue="1" operator="between">
      <formula>581</formula>
      <formula>700</formula>
    </cfRule>
  </conditionalFormatting>
  <conditionalFormatting sqref="I21:J21">
    <cfRule type="cellIs" dxfId="161" priority="64" stopIfTrue="1" operator="between">
      <formula>0</formula>
      <formula>500</formula>
    </cfRule>
    <cfRule type="cellIs" dxfId="160" priority="65" stopIfTrue="1" operator="between">
      <formula>501</formula>
      <formula>580</formula>
    </cfRule>
    <cfRule type="cellIs" dxfId="159" priority="66" stopIfTrue="1" operator="between">
      <formula>581</formula>
      <formula>700</formula>
    </cfRule>
  </conditionalFormatting>
  <conditionalFormatting sqref="I22:J22">
    <cfRule type="cellIs" dxfId="158" priority="61" stopIfTrue="1" operator="between">
      <formula>0</formula>
      <formula>500</formula>
    </cfRule>
    <cfRule type="cellIs" dxfId="157" priority="62" stopIfTrue="1" operator="between">
      <formula>501</formula>
      <formula>580</formula>
    </cfRule>
    <cfRule type="cellIs" dxfId="156" priority="63" stopIfTrue="1" operator="between">
      <formula>581</formula>
      <formula>700</formula>
    </cfRule>
  </conditionalFormatting>
  <conditionalFormatting sqref="I23:J23">
    <cfRule type="cellIs" dxfId="155" priority="58" stopIfTrue="1" operator="between">
      <formula>0</formula>
      <formula>500</formula>
    </cfRule>
    <cfRule type="cellIs" dxfId="154" priority="59" stopIfTrue="1" operator="between">
      <formula>501</formula>
      <formula>580</formula>
    </cfRule>
    <cfRule type="cellIs" dxfId="153" priority="60" stopIfTrue="1" operator="between">
      <formula>581</formula>
      <formula>700</formula>
    </cfRule>
  </conditionalFormatting>
  <conditionalFormatting sqref="I24:J24">
    <cfRule type="cellIs" dxfId="152" priority="55" stopIfTrue="1" operator="between">
      <formula>0</formula>
      <formula>500</formula>
    </cfRule>
    <cfRule type="cellIs" dxfId="151" priority="56" stopIfTrue="1" operator="between">
      <formula>501</formula>
      <formula>580</formula>
    </cfRule>
    <cfRule type="cellIs" dxfId="150" priority="57" stopIfTrue="1" operator="between">
      <formula>581</formula>
      <formula>700</formula>
    </cfRule>
  </conditionalFormatting>
  <conditionalFormatting sqref="I25:J25">
    <cfRule type="cellIs" dxfId="149" priority="52" stopIfTrue="1" operator="between">
      <formula>0</formula>
      <formula>500</formula>
    </cfRule>
    <cfRule type="cellIs" dxfId="148" priority="53" stopIfTrue="1" operator="between">
      <formula>501</formula>
      <formula>580</formula>
    </cfRule>
    <cfRule type="cellIs" dxfId="147" priority="54" stopIfTrue="1" operator="between">
      <formula>581</formula>
      <formula>700</formula>
    </cfRule>
  </conditionalFormatting>
  <conditionalFormatting sqref="I27:J27">
    <cfRule type="cellIs" dxfId="143" priority="46" stopIfTrue="1" operator="between">
      <formula>0</formula>
      <formula>500</formula>
    </cfRule>
    <cfRule type="cellIs" dxfId="142" priority="47" stopIfTrue="1" operator="between">
      <formula>501</formula>
      <formula>580</formula>
    </cfRule>
    <cfRule type="cellIs" dxfId="141" priority="48" stopIfTrue="1" operator="between">
      <formula>581</formula>
      <formula>700</formula>
    </cfRule>
  </conditionalFormatting>
  <conditionalFormatting sqref="I4:J4">
    <cfRule type="cellIs" dxfId="140" priority="43" stopIfTrue="1" operator="between">
      <formula>0</formula>
      <formula>500</formula>
    </cfRule>
    <cfRule type="cellIs" dxfId="139" priority="44" stopIfTrue="1" operator="between">
      <formula>501</formula>
      <formula>580</formula>
    </cfRule>
    <cfRule type="cellIs" dxfId="138" priority="45" stopIfTrue="1" operator="between">
      <formula>581</formula>
      <formula>700</formula>
    </cfRule>
  </conditionalFormatting>
  <conditionalFormatting sqref="I5:J5">
    <cfRule type="cellIs" dxfId="137" priority="40" stopIfTrue="1" operator="between">
      <formula>0</formula>
      <formula>500</formula>
    </cfRule>
    <cfRule type="cellIs" dxfId="136" priority="41" stopIfTrue="1" operator="between">
      <formula>501</formula>
      <formula>580</formula>
    </cfRule>
    <cfRule type="cellIs" dxfId="135" priority="42" stopIfTrue="1" operator="between">
      <formula>581</formula>
      <formula>700</formula>
    </cfRule>
  </conditionalFormatting>
  <conditionalFormatting sqref="I6:J6">
    <cfRule type="cellIs" dxfId="134" priority="37" stopIfTrue="1" operator="between">
      <formula>0</formula>
      <formula>500</formula>
    </cfRule>
    <cfRule type="cellIs" dxfId="133" priority="38" stopIfTrue="1" operator="between">
      <formula>501</formula>
      <formula>580</formula>
    </cfRule>
    <cfRule type="cellIs" dxfId="132" priority="39" stopIfTrue="1" operator="between">
      <formula>581</formula>
      <formula>700</formula>
    </cfRule>
  </conditionalFormatting>
  <conditionalFormatting sqref="I7:J7">
    <cfRule type="cellIs" dxfId="131" priority="34" stopIfTrue="1" operator="between">
      <formula>0</formula>
      <formula>500</formula>
    </cfRule>
    <cfRule type="cellIs" dxfId="130" priority="35" stopIfTrue="1" operator="between">
      <formula>501</formula>
      <formula>580</formula>
    </cfRule>
    <cfRule type="cellIs" dxfId="129" priority="36" stopIfTrue="1" operator="between">
      <formula>581</formula>
      <formula>700</formula>
    </cfRule>
  </conditionalFormatting>
  <conditionalFormatting sqref="I8:J8">
    <cfRule type="cellIs" dxfId="128" priority="31" stopIfTrue="1" operator="between">
      <formula>0</formula>
      <formula>500</formula>
    </cfRule>
    <cfRule type="cellIs" dxfId="127" priority="32" stopIfTrue="1" operator="between">
      <formula>501</formula>
      <formula>580</formula>
    </cfRule>
    <cfRule type="cellIs" dxfId="126" priority="33" stopIfTrue="1" operator="between">
      <formula>581</formula>
      <formula>700</formula>
    </cfRule>
  </conditionalFormatting>
  <conditionalFormatting sqref="I9:J9">
    <cfRule type="cellIs" dxfId="125" priority="28" stopIfTrue="1" operator="between">
      <formula>0</formula>
      <formula>500</formula>
    </cfRule>
    <cfRule type="cellIs" dxfId="124" priority="29" stopIfTrue="1" operator="between">
      <formula>501</formula>
      <formula>580</formula>
    </cfRule>
    <cfRule type="cellIs" dxfId="123" priority="30" stopIfTrue="1" operator="between">
      <formula>581</formula>
      <formula>700</formula>
    </cfRule>
  </conditionalFormatting>
  <conditionalFormatting sqref="J10">
    <cfRule type="cellIs" dxfId="122" priority="25" stopIfTrue="1" operator="between">
      <formula>0</formula>
      <formula>500</formula>
    </cfRule>
    <cfRule type="cellIs" dxfId="121" priority="26" stopIfTrue="1" operator="between">
      <formula>501</formula>
      <formula>580</formula>
    </cfRule>
    <cfRule type="cellIs" dxfId="120" priority="27" stopIfTrue="1" operator="between">
      <formula>581</formula>
      <formula>700</formula>
    </cfRule>
  </conditionalFormatting>
  <conditionalFormatting sqref="J11">
    <cfRule type="cellIs" dxfId="119" priority="22" stopIfTrue="1" operator="between">
      <formula>0</formula>
      <formula>500</formula>
    </cfRule>
    <cfRule type="cellIs" dxfId="118" priority="23" stopIfTrue="1" operator="between">
      <formula>501</formula>
      <formula>580</formula>
    </cfRule>
    <cfRule type="cellIs" dxfId="117" priority="24" stopIfTrue="1" operator="between">
      <formula>581</formula>
      <formula>700</formula>
    </cfRule>
  </conditionalFormatting>
  <conditionalFormatting sqref="I12:J12">
    <cfRule type="cellIs" dxfId="116" priority="19" stopIfTrue="1" operator="between">
      <formula>0</formula>
      <formula>500</formula>
    </cfRule>
    <cfRule type="cellIs" dxfId="115" priority="20" stopIfTrue="1" operator="between">
      <formula>501</formula>
      <formula>580</formula>
    </cfRule>
    <cfRule type="cellIs" dxfId="114" priority="21" stopIfTrue="1" operator="between">
      <formula>581</formula>
      <formula>700</formula>
    </cfRule>
  </conditionalFormatting>
  <conditionalFormatting sqref="I26:J26">
    <cfRule type="cellIs" dxfId="41" priority="7" stopIfTrue="1" operator="between">
      <formula>0</formula>
      <formula>500</formula>
    </cfRule>
    <cfRule type="cellIs" dxfId="40" priority="8" stopIfTrue="1" operator="between">
      <formula>501</formula>
      <formula>580</formula>
    </cfRule>
    <cfRule type="cellIs" dxfId="39" priority="9" stopIfTrue="1" operator="between">
      <formula>581</formula>
      <formula>700</formula>
    </cfRule>
  </conditionalFormatting>
  <conditionalFormatting sqref="I10">
    <cfRule type="cellIs" dxfId="32" priority="4" stopIfTrue="1" operator="between">
      <formula>0</formula>
      <formula>500</formula>
    </cfRule>
    <cfRule type="cellIs" dxfId="31" priority="5" stopIfTrue="1" operator="between">
      <formula>501</formula>
      <formula>580</formula>
    </cfRule>
    <cfRule type="cellIs" dxfId="30" priority="6" stopIfTrue="1" operator="between">
      <formula>581</formula>
      <formula>700</formula>
    </cfRule>
  </conditionalFormatting>
  <conditionalFormatting sqref="I11">
    <cfRule type="cellIs" dxfId="26" priority="1" stopIfTrue="1" operator="between">
      <formula>0</formula>
      <formula>500</formula>
    </cfRule>
    <cfRule type="cellIs" dxfId="25" priority="2" stopIfTrue="1" operator="between">
      <formula>501</formula>
      <formula>580</formula>
    </cfRule>
    <cfRule type="cellIs" dxfId="24" priority="3" stopIfTrue="1" operator="between">
      <formula>581</formula>
      <formula>700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I28" sqref="I28"/>
    </sheetView>
  </sheetViews>
  <sheetFormatPr defaultRowHeight="15" x14ac:dyDescent="0.25"/>
  <cols>
    <col min="1" max="1" width="7.28515625" customWidth="1"/>
    <col min="2" max="2" width="15.85546875" customWidth="1"/>
    <col min="3" max="3" width="11.140625" customWidth="1"/>
    <col min="4" max="4" width="19.5703125" customWidth="1"/>
    <col min="10" max="10" width="8.140625" customWidth="1"/>
    <col min="11" max="11" width="7.7109375" customWidth="1"/>
    <col min="12" max="12" width="6.140625" customWidth="1"/>
  </cols>
  <sheetData>
    <row r="1" spans="1:18" ht="23.25" x14ac:dyDescent="0.35">
      <c r="A1" s="79"/>
      <c r="B1" s="80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8" ht="9" customHeight="1" thickBot="1" x14ac:dyDescent="0.3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8" ht="15.75" thickBot="1" x14ac:dyDescent="0.3">
      <c r="A3" s="4" t="s">
        <v>0</v>
      </c>
      <c r="B3" s="8" t="s">
        <v>1</v>
      </c>
      <c r="C3" s="8" t="s">
        <v>2</v>
      </c>
      <c r="D3" s="9" t="s">
        <v>3</v>
      </c>
      <c r="E3" s="9">
        <v>1</v>
      </c>
      <c r="F3" s="9">
        <v>2</v>
      </c>
      <c r="G3" s="9">
        <v>3</v>
      </c>
      <c r="H3" s="9">
        <v>4</v>
      </c>
      <c r="I3" s="9" t="s">
        <v>4</v>
      </c>
      <c r="J3" s="9" t="s">
        <v>50</v>
      </c>
      <c r="K3" s="9" t="s">
        <v>5</v>
      </c>
      <c r="L3" s="10" t="s">
        <v>6</v>
      </c>
    </row>
    <row r="4" spans="1:18" ht="15.75" x14ac:dyDescent="0.25">
      <c r="A4" s="42">
        <v>1</v>
      </c>
      <c r="B4" s="43" t="s">
        <v>22</v>
      </c>
      <c r="C4" s="43" t="s">
        <v>10</v>
      </c>
      <c r="D4" s="43" t="s">
        <v>23</v>
      </c>
      <c r="E4" s="44">
        <v>138</v>
      </c>
      <c r="F4" s="44">
        <v>166</v>
      </c>
      <c r="G4" s="44">
        <v>140</v>
      </c>
      <c r="H4" s="45">
        <v>142</v>
      </c>
      <c r="I4" s="46">
        <f>SUM(E4,F4,G4,H4)</f>
        <v>586</v>
      </c>
      <c r="J4" s="64">
        <v>363</v>
      </c>
      <c r="K4" s="65">
        <v>223</v>
      </c>
      <c r="L4" s="66">
        <v>1</v>
      </c>
      <c r="N4" s="32"/>
      <c r="O4" s="32"/>
      <c r="P4" s="32"/>
      <c r="Q4" s="33"/>
      <c r="R4" s="33"/>
    </row>
    <row r="5" spans="1:18" ht="15.75" x14ac:dyDescent="0.25">
      <c r="A5" s="6">
        <v>2</v>
      </c>
      <c r="B5" s="27" t="s">
        <v>28</v>
      </c>
      <c r="C5" s="27" t="s">
        <v>7</v>
      </c>
      <c r="D5" s="27" t="s">
        <v>29</v>
      </c>
      <c r="E5" s="21">
        <v>144</v>
      </c>
      <c r="F5" s="21">
        <v>159</v>
      </c>
      <c r="G5" s="21">
        <v>130</v>
      </c>
      <c r="H5" s="22">
        <v>135</v>
      </c>
      <c r="I5" s="2">
        <f>SUM(E5,F5,G5,H5)</f>
        <v>568</v>
      </c>
      <c r="J5" s="67">
        <v>373</v>
      </c>
      <c r="K5" s="68">
        <v>195</v>
      </c>
      <c r="L5" s="69">
        <v>1</v>
      </c>
      <c r="N5" s="32"/>
      <c r="O5" s="32"/>
      <c r="P5" s="32"/>
      <c r="Q5" s="33"/>
      <c r="R5" s="33"/>
    </row>
    <row r="6" spans="1:18" ht="15.75" x14ac:dyDescent="0.25">
      <c r="A6" s="6">
        <v>3</v>
      </c>
      <c r="B6" s="27" t="s">
        <v>33</v>
      </c>
      <c r="C6" s="27" t="s">
        <v>34</v>
      </c>
      <c r="D6" s="27" t="s">
        <v>35</v>
      </c>
      <c r="E6" s="21">
        <v>135</v>
      </c>
      <c r="F6" s="21">
        <v>143</v>
      </c>
      <c r="G6" s="21">
        <v>128</v>
      </c>
      <c r="H6" s="22">
        <v>157</v>
      </c>
      <c r="I6" s="2">
        <f>SUM(E6,F6,G6,H6)</f>
        <v>563</v>
      </c>
      <c r="J6" s="67">
        <v>386</v>
      </c>
      <c r="K6" s="68">
        <v>177</v>
      </c>
      <c r="L6" s="69">
        <v>4</v>
      </c>
      <c r="N6" s="32"/>
      <c r="O6" s="32"/>
      <c r="P6" s="32"/>
      <c r="Q6" s="33"/>
      <c r="R6" s="33"/>
    </row>
    <row r="7" spans="1:18" ht="15.75" x14ac:dyDescent="0.25">
      <c r="A7" s="6">
        <v>4</v>
      </c>
      <c r="B7" s="27" t="s">
        <v>52</v>
      </c>
      <c r="C7" s="27" t="s">
        <v>53</v>
      </c>
      <c r="D7" s="27" t="s">
        <v>54</v>
      </c>
      <c r="E7" s="21">
        <v>142</v>
      </c>
      <c r="F7" s="21">
        <v>127</v>
      </c>
      <c r="G7" s="21">
        <v>147</v>
      </c>
      <c r="H7" s="22">
        <v>143</v>
      </c>
      <c r="I7" s="2">
        <f>SUM(E7,F7,G7,H7)</f>
        <v>559</v>
      </c>
      <c r="J7" s="67">
        <v>348</v>
      </c>
      <c r="K7" s="68">
        <v>211</v>
      </c>
      <c r="L7" s="69">
        <v>3</v>
      </c>
      <c r="N7" s="32"/>
      <c r="O7" s="32"/>
      <c r="P7" s="32"/>
      <c r="Q7" s="33"/>
      <c r="R7" s="33"/>
    </row>
    <row r="8" spans="1:18" ht="15.75" x14ac:dyDescent="0.25">
      <c r="A8" s="6">
        <v>5</v>
      </c>
      <c r="B8" s="27" t="s">
        <v>24</v>
      </c>
      <c r="C8" s="27" t="s">
        <v>11</v>
      </c>
      <c r="D8" s="27" t="s">
        <v>23</v>
      </c>
      <c r="E8" s="21">
        <v>125</v>
      </c>
      <c r="F8" s="21">
        <v>130</v>
      </c>
      <c r="G8" s="21">
        <v>153</v>
      </c>
      <c r="H8" s="22">
        <v>151</v>
      </c>
      <c r="I8" s="2">
        <f>SUM(E8,F8,G8,H8)</f>
        <v>559</v>
      </c>
      <c r="J8" s="67">
        <v>362</v>
      </c>
      <c r="K8" s="68">
        <v>197</v>
      </c>
      <c r="L8" s="69">
        <v>4</v>
      </c>
      <c r="N8" s="32"/>
      <c r="O8" s="32"/>
      <c r="P8" s="32"/>
      <c r="Q8" s="33"/>
      <c r="R8" s="33"/>
    </row>
    <row r="9" spans="1:18" ht="15.75" x14ac:dyDescent="0.25">
      <c r="A9" s="6">
        <v>6</v>
      </c>
      <c r="B9" s="27" t="s">
        <v>25</v>
      </c>
      <c r="C9" s="27" t="s">
        <v>26</v>
      </c>
      <c r="D9" s="27" t="s">
        <v>27</v>
      </c>
      <c r="E9" s="21">
        <v>145</v>
      </c>
      <c r="F9" s="21">
        <v>135</v>
      </c>
      <c r="G9" s="21">
        <v>146</v>
      </c>
      <c r="H9" s="22">
        <v>122</v>
      </c>
      <c r="I9" s="2">
        <f>SUM(E9,F9,G9,H9)</f>
        <v>548</v>
      </c>
      <c r="J9" s="67">
        <v>359</v>
      </c>
      <c r="K9" s="68">
        <v>189</v>
      </c>
      <c r="L9" s="69">
        <v>3</v>
      </c>
      <c r="N9" s="32"/>
      <c r="O9" s="32"/>
      <c r="P9" s="32"/>
      <c r="Q9" s="33"/>
      <c r="R9" s="33"/>
    </row>
    <row r="10" spans="1:18" ht="15.75" x14ac:dyDescent="0.25">
      <c r="A10" s="6">
        <v>7</v>
      </c>
      <c r="B10" s="27" t="s">
        <v>51</v>
      </c>
      <c r="C10" s="27" t="s">
        <v>10</v>
      </c>
      <c r="D10" s="27" t="s">
        <v>17</v>
      </c>
      <c r="E10" s="21">
        <v>125</v>
      </c>
      <c r="F10" s="21">
        <v>141</v>
      </c>
      <c r="G10" s="21">
        <v>125</v>
      </c>
      <c r="H10" s="22">
        <v>138</v>
      </c>
      <c r="I10" s="2">
        <f>SUM(E10,F10,G10,H10)</f>
        <v>529</v>
      </c>
      <c r="J10" s="67">
        <v>361</v>
      </c>
      <c r="K10" s="68">
        <v>168</v>
      </c>
      <c r="L10" s="69">
        <v>8</v>
      </c>
      <c r="N10" s="32"/>
      <c r="O10" s="32"/>
      <c r="P10" s="32"/>
      <c r="Q10" s="33"/>
      <c r="R10" s="33"/>
    </row>
    <row r="11" spans="1:18" ht="16.5" thickBot="1" x14ac:dyDescent="0.3">
      <c r="A11" s="7">
        <v>8</v>
      </c>
      <c r="B11" s="28" t="s">
        <v>30</v>
      </c>
      <c r="C11" s="28" t="s">
        <v>31</v>
      </c>
      <c r="D11" s="28" t="s">
        <v>32</v>
      </c>
      <c r="E11" s="24">
        <v>118</v>
      </c>
      <c r="F11" s="24">
        <v>123</v>
      </c>
      <c r="G11" s="24">
        <v>144</v>
      </c>
      <c r="H11" s="25">
        <v>143</v>
      </c>
      <c r="I11" s="3">
        <f>SUM(E11,F11,G11,H11)</f>
        <v>528</v>
      </c>
      <c r="J11" s="70">
        <v>376</v>
      </c>
      <c r="K11" s="71">
        <v>152</v>
      </c>
      <c r="L11" s="72">
        <v>9</v>
      </c>
      <c r="N11" s="32"/>
      <c r="O11" s="32"/>
      <c r="P11" s="32"/>
      <c r="Q11" s="33"/>
      <c r="R11" s="33"/>
    </row>
    <row r="12" spans="1:18" ht="15.75" x14ac:dyDescent="0.25">
      <c r="A12" s="41"/>
      <c r="B12" s="32"/>
      <c r="C12" s="32"/>
      <c r="D12" s="32"/>
      <c r="E12" s="38"/>
      <c r="F12" s="38"/>
      <c r="G12" s="38"/>
      <c r="H12" s="38"/>
      <c r="I12" s="39"/>
      <c r="J12" s="39"/>
      <c r="K12" s="40"/>
      <c r="L12" s="40"/>
      <c r="N12" s="32"/>
      <c r="O12" s="32"/>
      <c r="P12" s="32"/>
      <c r="Q12" s="33"/>
      <c r="R12" s="33"/>
    </row>
    <row r="14" spans="1:18" ht="15.75" thickBot="1" x14ac:dyDescent="0.3"/>
    <row r="15" spans="1:18" ht="15.75" thickBot="1" x14ac:dyDescent="0.3">
      <c r="A15" s="11" t="s">
        <v>0</v>
      </c>
      <c r="B15" s="12" t="s">
        <v>1</v>
      </c>
      <c r="C15" s="12" t="s">
        <v>2</v>
      </c>
      <c r="D15" s="13" t="s">
        <v>3</v>
      </c>
      <c r="E15" s="13">
        <v>1</v>
      </c>
      <c r="F15" s="13">
        <v>2</v>
      </c>
      <c r="G15" s="13">
        <v>3</v>
      </c>
      <c r="H15" s="13">
        <v>4</v>
      </c>
      <c r="I15" s="13" t="s">
        <v>4</v>
      </c>
      <c r="J15" s="13" t="s">
        <v>50</v>
      </c>
      <c r="K15" s="13" t="s">
        <v>5</v>
      </c>
      <c r="L15" s="15" t="s">
        <v>6</v>
      </c>
      <c r="N15" s="34"/>
      <c r="O15" s="34"/>
      <c r="P15" s="32"/>
      <c r="Q15" s="33"/>
      <c r="R15" s="33"/>
    </row>
    <row r="16" spans="1:18" ht="15.75" x14ac:dyDescent="0.25">
      <c r="A16" s="47">
        <v>1</v>
      </c>
      <c r="B16" s="48" t="s">
        <v>20</v>
      </c>
      <c r="C16" s="48" t="s">
        <v>21</v>
      </c>
      <c r="D16" s="43" t="s">
        <v>18</v>
      </c>
      <c r="E16" s="44">
        <v>147</v>
      </c>
      <c r="F16" s="44">
        <v>153</v>
      </c>
      <c r="G16" s="44">
        <v>142</v>
      </c>
      <c r="H16" s="45">
        <v>152</v>
      </c>
      <c r="I16" s="46">
        <f>SUM(E16,F16,G16,H16)</f>
        <v>594</v>
      </c>
      <c r="J16" s="64">
        <v>390</v>
      </c>
      <c r="K16" s="65">
        <v>204</v>
      </c>
      <c r="L16" s="66">
        <v>1</v>
      </c>
      <c r="N16" s="34"/>
      <c r="O16" s="34"/>
      <c r="P16" s="32"/>
      <c r="Q16" s="33"/>
      <c r="R16" s="33"/>
    </row>
    <row r="17" spans="1:18" ht="15.75" x14ac:dyDescent="0.25">
      <c r="A17" s="17">
        <v>2</v>
      </c>
      <c r="B17" s="20" t="s">
        <v>12</v>
      </c>
      <c r="C17" s="20" t="s">
        <v>13</v>
      </c>
      <c r="D17" s="27" t="s">
        <v>14</v>
      </c>
      <c r="E17" s="21">
        <v>145</v>
      </c>
      <c r="F17" s="21">
        <v>146</v>
      </c>
      <c r="G17" s="21">
        <v>148</v>
      </c>
      <c r="H17" s="22">
        <v>145</v>
      </c>
      <c r="I17" s="2">
        <f>SUM(E17,F17,G17,H17)</f>
        <v>584</v>
      </c>
      <c r="J17" s="67">
        <v>372</v>
      </c>
      <c r="K17" s="68">
        <v>212</v>
      </c>
      <c r="L17" s="69">
        <v>2</v>
      </c>
      <c r="N17" s="34"/>
      <c r="O17" s="34"/>
      <c r="P17" s="32"/>
      <c r="Q17" s="33"/>
      <c r="R17" s="33"/>
    </row>
    <row r="18" spans="1:18" ht="15.75" x14ac:dyDescent="0.25">
      <c r="A18" s="17">
        <v>3</v>
      </c>
      <c r="B18" s="20" t="s">
        <v>19</v>
      </c>
      <c r="C18" s="20" t="s">
        <v>9</v>
      </c>
      <c r="D18" s="27" t="s">
        <v>8</v>
      </c>
      <c r="E18" s="37">
        <v>144</v>
      </c>
      <c r="F18" s="21">
        <v>137</v>
      </c>
      <c r="G18" s="21">
        <v>136</v>
      </c>
      <c r="H18" s="22">
        <v>148</v>
      </c>
      <c r="I18" s="2">
        <f>SUM(E18,F18,G18,H18)</f>
        <v>565</v>
      </c>
      <c r="J18" s="67">
        <v>357</v>
      </c>
      <c r="K18" s="68">
        <v>208</v>
      </c>
      <c r="L18" s="69">
        <v>1</v>
      </c>
      <c r="N18" s="34"/>
      <c r="O18" s="34"/>
      <c r="P18" s="32"/>
      <c r="Q18" s="33"/>
      <c r="R18" s="33"/>
    </row>
    <row r="19" spans="1:18" ht="15.75" x14ac:dyDescent="0.25">
      <c r="A19" s="17">
        <v>4</v>
      </c>
      <c r="B19" s="20" t="s">
        <v>39</v>
      </c>
      <c r="C19" s="20" t="s">
        <v>40</v>
      </c>
      <c r="D19" s="27" t="s">
        <v>41</v>
      </c>
      <c r="E19" s="21">
        <v>125</v>
      </c>
      <c r="F19" s="21">
        <v>130</v>
      </c>
      <c r="G19" s="21">
        <v>144</v>
      </c>
      <c r="H19" s="22">
        <v>150</v>
      </c>
      <c r="I19" s="2">
        <f>SUM(E19,F19,G19,H19)</f>
        <v>549</v>
      </c>
      <c r="J19" s="67">
        <v>374</v>
      </c>
      <c r="K19" s="68">
        <v>175</v>
      </c>
      <c r="L19" s="69">
        <v>3</v>
      </c>
      <c r="N19" s="34"/>
      <c r="O19" s="34"/>
      <c r="P19" s="32"/>
      <c r="Q19" s="33"/>
      <c r="R19" s="33"/>
    </row>
    <row r="20" spans="1:18" ht="15.75" x14ac:dyDescent="0.25">
      <c r="A20" s="17">
        <v>5</v>
      </c>
      <c r="B20" s="20" t="s">
        <v>45</v>
      </c>
      <c r="C20" s="20" t="s">
        <v>46</v>
      </c>
      <c r="D20" s="27" t="s">
        <v>47</v>
      </c>
      <c r="E20" s="21">
        <v>124</v>
      </c>
      <c r="F20" s="21">
        <v>142</v>
      </c>
      <c r="G20" s="21">
        <v>134</v>
      </c>
      <c r="H20" s="22">
        <v>148</v>
      </c>
      <c r="I20" s="2">
        <f>SUM(E20,F20,G20,H20)</f>
        <v>548</v>
      </c>
      <c r="J20" s="67">
        <v>352</v>
      </c>
      <c r="K20" s="68">
        <v>196</v>
      </c>
      <c r="L20" s="69">
        <v>4</v>
      </c>
      <c r="N20" s="34"/>
      <c r="O20" s="34"/>
      <c r="P20" s="32"/>
      <c r="Q20" s="33"/>
      <c r="R20" s="33"/>
    </row>
    <row r="21" spans="1:18" ht="15.75" x14ac:dyDescent="0.25">
      <c r="A21" s="17">
        <v>6</v>
      </c>
      <c r="B21" s="20" t="s">
        <v>42</v>
      </c>
      <c r="C21" s="20" t="s">
        <v>43</v>
      </c>
      <c r="D21" s="27" t="s">
        <v>44</v>
      </c>
      <c r="E21" s="21">
        <v>137</v>
      </c>
      <c r="F21" s="21">
        <v>129</v>
      </c>
      <c r="G21" s="21">
        <v>121</v>
      </c>
      <c r="H21" s="22">
        <v>154</v>
      </c>
      <c r="I21" s="2">
        <f>SUM(E21,F21,G21,H21)</f>
        <v>541</v>
      </c>
      <c r="J21" s="67">
        <v>355</v>
      </c>
      <c r="K21" s="68">
        <v>186</v>
      </c>
      <c r="L21" s="69">
        <v>3</v>
      </c>
      <c r="N21" s="34"/>
      <c r="O21" s="34"/>
      <c r="P21" s="32"/>
      <c r="Q21" s="33"/>
      <c r="R21" s="33"/>
    </row>
    <row r="22" spans="1:18" ht="15.75" x14ac:dyDescent="0.25">
      <c r="A22" s="17">
        <v>7</v>
      </c>
      <c r="B22" s="20" t="s">
        <v>15</v>
      </c>
      <c r="C22" s="20" t="s">
        <v>16</v>
      </c>
      <c r="D22" s="27" t="s">
        <v>17</v>
      </c>
      <c r="E22" s="21">
        <v>134</v>
      </c>
      <c r="F22" s="21">
        <v>147</v>
      </c>
      <c r="G22" s="21">
        <v>127</v>
      </c>
      <c r="H22" s="22">
        <v>128</v>
      </c>
      <c r="I22" s="2">
        <f>SUM(E22,F22,G22,H22)</f>
        <v>536</v>
      </c>
      <c r="J22" s="67">
        <v>363</v>
      </c>
      <c r="K22" s="68">
        <v>173</v>
      </c>
      <c r="L22" s="69">
        <v>0</v>
      </c>
      <c r="N22" s="34"/>
      <c r="O22" s="34"/>
      <c r="P22" s="32"/>
      <c r="Q22" s="33"/>
      <c r="R22" s="33"/>
    </row>
    <row r="23" spans="1:18" ht="16.5" thickBot="1" x14ac:dyDescent="0.3">
      <c r="A23" s="18">
        <v>8</v>
      </c>
      <c r="B23" s="23" t="s">
        <v>36</v>
      </c>
      <c r="C23" s="23" t="s">
        <v>37</v>
      </c>
      <c r="D23" s="28" t="s">
        <v>38</v>
      </c>
      <c r="E23" s="24">
        <v>120</v>
      </c>
      <c r="F23" s="24">
        <v>127</v>
      </c>
      <c r="G23" s="24">
        <v>123</v>
      </c>
      <c r="H23" s="25">
        <v>129</v>
      </c>
      <c r="I23" s="3">
        <f>SUM(E23,F23,G23,H23)</f>
        <v>499</v>
      </c>
      <c r="J23" s="70">
        <v>361</v>
      </c>
      <c r="K23" s="71">
        <v>138</v>
      </c>
      <c r="L23" s="72">
        <v>13</v>
      </c>
      <c r="N23" s="34"/>
      <c r="O23" s="34"/>
      <c r="P23" s="32"/>
      <c r="Q23" s="33"/>
      <c r="R23" s="33"/>
    </row>
    <row r="24" spans="1:18" ht="15.75" x14ac:dyDescent="0.25">
      <c r="A24" s="41"/>
      <c r="B24" s="34"/>
      <c r="C24" s="34"/>
      <c r="D24" s="32"/>
      <c r="E24" s="38"/>
      <c r="F24" s="38"/>
      <c r="G24" s="38"/>
      <c r="H24" s="38"/>
      <c r="I24" s="39"/>
      <c r="J24" s="39"/>
      <c r="K24" s="40"/>
      <c r="L24" s="40"/>
      <c r="N24" s="34"/>
      <c r="O24" s="34"/>
      <c r="P24" s="32"/>
      <c r="Q24" s="33"/>
      <c r="R24" s="33"/>
    </row>
    <row r="25" spans="1:18" ht="15.75" x14ac:dyDescent="0.25">
      <c r="A25" s="41"/>
      <c r="B25" s="34"/>
      <c r="C25" s="34"/>
      <c r="D25" s="32"/>
      <c r="E25" s="38"/>
      <c r="F25" s="38"/>
      <c r="G25" s="38"/>
      <c r="H25" s="38"/>
      <c r="I25" s="39"/>
      <c r="J25" s="39"/>
      <c r="K25" s="40"/>
      <c r="L25" s="40"/>
      <c r="N25" s="34"/>
      <c r="O25" s="34"/>
      <c r="P25" s="32"/>
      <c r="Q25" s="33"/>
      <c r="R25" s="33"/>
    </row>
    <row r="26" spans="1:18" ht="15.75" x14ac:dyDescent="0.25">
      <c r="A26" s="41"/>
      <c r="B26" s="32"/>
      <c r="C26" s="32"/>
      <c r="D26" s="32"/>
      <c r="E26" s="38"/>
      <c r="F26" s="38"/>
      <c r="G26" s="38"/>
      <c r="H26" s="38"/>
      <c r="I26" s="39"/>
      <c r="J26" s="84"/>
      <c r="K26" s="85"/>
      <c r="L26" s="85"/>
      <c r="M26" s="33"/>
      <c r="N26" s="34"/>
      <c r="O26" s="34"/>
      <c r="P26" s="32"/>
      <c r="Q26" s="33"/>
      <c r="R26" s="33"/>
    </row>
    <row r="27" spans="1:18" ht="15.75" x14ac:dyDescent="0.25">
      <c r="A27" s="41"/>
      <c r="B27" s="34"/>
      <c r="C27" s="34"/>
      <c r="D27" s="32"/>
      <c r="E27" s="38"/>
      <c r="F27" s="38"/>
      <c r="G27" s="38"/>
      <c r="H27" s="38"/>
      <c r="I27" s="39"/>
      <c r="J27" s="39"/>
      <c r="K27" s="40"/>
      <c r="L27" s="40"/>
    </row>
  </sheetData>
  <mergeCells count="3">
    <mergeCell ref="A1:A2"/>
    <mergeCell ref="B1:L1"/>
    <mergeCell ref="B2:L2"/>
  </mergeCells>
  <conditionalFormatting sqref="I16:J16">
    <cfRule type="cellIs" dxfId="113" priority="70" stopIfTrue="1" operator="between">
      <formula>0</formula>
      <formula>500</formula>
    </cfRule>
    <cfRule type="cellIs" dxfId="112" priority="71" stopIfTrue="1" operator="between">
      <formula>501</formula>
      <formula>580</formula>
    </cfRule>
    <cfRule type="cellIs" dxfId="111" priority="72" stopIfTrue="1" operator="between">
      <formula>581</formula>
      <formula>700</formula>
    </cfRule>
  </conditionalFormatting>
  <conditionalFormatting sqref="I17:J17">
    <cfRule type="cellIs" dxfId="110" priority="67" stopIfTrue="1" operator="between">
      <formula>0</formula>
      <formula>500</formula>
    </cfRule>
    <cfRule type="cellIs" dxfId="109" priority="68" stopIfTrue="1" operator="between">
      <formula>501</formula>
      <formula>580</formula>
    </cfRule>
    <cfRule type="cellIs" dxfId="108" priority="69" stopIfTrue="1" operator="between">
      <formula>581</formula>
      <formula>700</formula>
    </cfRule>
  </conditionalFormatting>
  <conditionalFormatting sqref="I18:J18">
    <cfRule type="cellIs" dxfId="107" priority="64" stopIfTrue="1" operator="between">
      <formula>0</formula>
      <formula>500</formula>
    </cfRule>
    <cfRule type="cellIs" dxfId="106" priority="65" stopIfTrue="1" operator="between">
      <formula>501</formula>
      <formula>580</formula>
    </cfRule>
    <cfRule type="cellIs" dxfId="105" priority="66" stopIfTrue="1" operator="between">
      <formula>581</formula>
      <formula>700</formula>
    </cfRule>
  </conditionalFormatting>
  <conditionalFormatting sqref="I19:J19">
    <cfRule type="cellIs" dxfId="104" priority="61" stopIfTrue="1" operator="between">
      <formula>0</formula>
      <formula>500</formula>
    </cfRule>
    <cfRule type="cellIs" dxfId="103" priority="62" stopIfTrue="1" operator="between">
      <formula>501</formula>
      <formula>580</formula>
    </cfRule>
    <cfRule type="cellIs" dxfId="102" priority="63" stopIfTrue="1" operator="between">
      <formula>581</formula>
      <formula>700</formula>
    </cfRule>
  </conditionalFormatting>
  <conditionalFormatting sqref="I20:J20">
    <cfRule type="cellIs" dxfId="101" priority="58" stopIfTrue="1" operator="between">
      <formula>0</formula>
      <formula>500</formula>
    </cfRule>
    <cfRule type="cellIs" dxfId="100" priority="59" stopIfTrue="1" operator="between">
      <formula>501</formula>
      <formula>580</formula>
    </cfRule>
    <cfRule type="cellIs" dxfId="99" priority="60" stopIfTrue="1" operator="between">
      <formula>581</formula>
      <formula>700</formula>
    </cfRule>
  </conditionalFormatting>
  <conditionalFormatting sqref="I21:J21">
    <cfRule type="cellIs" dxfId="98" priority="55" stopIfTrue="1" operator="between">
      <formula>0</formula>
      <formula>500</formula>
    </cfRule>
    <cfRule type="cellIs" dxfId="97" priority="56" stopIfTrue="1" operator="between">
      <formula>501</formula>
      <formula>580</formula>
    </cfRule>
    <cfRule type="cellIs" dxfId="96" priority="57" stopIfTrue="1" operator="between">
      <formula>581</formula>
      <formula>700</formula>
    </cfRule>
  </conditionalFormatting>
  <conditionalFormatting sqref="I22:J22">
    <cfRule type="cellIs" dxfId="95" priority="52" stopIfTrue="1" operator="between">
      <formula>0</formula>
      <formula>500</formula>
    </cfRule>
    <cfRule type="cellIs" dxfId="94" priority="53" stopIfTrue="1" operator="between">
      <formula>501</formula>
      <formula>580</formula>
    </cfRule>
    <cfRule type="cellIs" dxfId="93" priority="54" stopIfTrue="1" operator="between">
      <formula>581</formula>
      <formula>700</formula>
    </cfRule>
  </conditionalFormatting>
  <conditionalFormatting sqref="I23:J23">
    <cfRule type="cellIs" dxfId="92" priority="49" stopIfTrue="1" operator="between">
      <formula>0</formula>
      <formula>500</formula>
    </cfRule>
    <cfRule type="cellIs" dxfId="91" priority="50" stopIfTrue="1" operator="between">
      <formula>501</formula>
      <formula>580</formula>
    </cfRule>
    <cfRule type="cellIs" dxfId="90" priority="51" stopIfTrue="1" operator="between">
      <formula>581</formula>
      <formula>700</formula>
    </cfRule>
  </conditionalFormatting>
  <conditionalFormatting sqref="I24:J24">
    <cfRule type="cellIs" dxfId="89" priority="46" stopIfTrue="1" operator="between">
      <formula>0</formula>
      <formula>500</formula>
    </cfRule>
    <cfRule type="cellIs" dxfId="88" priority="47" stopIfTrue="1" operator="between">
      <formula>501</formula>
      <formula>580</formula>
    </cfRule>
    <cfRule type="cellIs" dxfId="87" priority="48" stopIfTrue="1" operator="between">
      <formula>581</formula>
      <formula>700</formula>
    </cfRule>
  </conditionalFormatting>
  <conditionalFormatting sqref="I25:J25">
    <cfRule type="cellIs" dxfId="86" priority="43" stopIfTrue="1" operator="between">
      <formula>0</formula>
      <formula>500</formula>
    </cfRule>
    <cfRule type="cellIs" dxfId="85" priority="44" stopIfTrue="1" operator="between">
      <formula>501</formula>
      <formula>580</formula>
    </cfRule>
    <cfRule type="cellIs" dxfId="84" priority="45" stopIfTrue="1" operator="between">
      <formula>581</formula>
      <formula>700</formula>
    </cfRule>
  </conditionalFormatting>
  <conditionalFormatting sqref="I27:J27">
    <cfRule type="cellIs" dxfId="80" priority="37" stopIfTrue="1" operator="between">
      <formula>0</formula>
      <formula>500</formula>
    </cfRule>
    <cfRule type="cellIs" dxfId="79" priority="38" stopIfTrue="1" operator="between">
      <formula>501</formula>
      <formula>580</formula>
    </cfRule>
    <cfRule type="cellIs" dxfId="78" priority="39" stopIfTrue="1" operator="between">
      <formula>581</formula>
      <formula>700</formula>
    </cfRule>
  </conditionalFormatting>
  <conditionalFormatting sqref="I4:J4">
    <cfRule type="cellIs" dxfId="77" priority="34" stopIfTrue="1" operator="between">
      <formula>0</formula>
      <formula>500</formula>
    </cfRule>
    <cfRule type="cellIs" dxfId="76" priority="35" stopIfTrue="1" operator="between">
      <formula>501</formula>
      <formula>580</formula>
    </cfRule>
    <cfRule type="cellIs" dxfId="75" priority="36" stopIfTrue="1" operator="between">
      <formula>581</formula>
      <formula>700</formula>
    </cfRule>
  </conditionalFormatting>
  <conditionalFormatting sqref="I5:J5">
    <cfRule type="cellIs" dxfId="74" priority="31" stopIfTrue="1" operator="between">
      <formula>0</formula>
      <formula>500</formula>
    </cfRule>
    <cfRule type="cellIs" dxfId="73" priority="32" stopIfTrue="1" operator="between">
      <formula>501</formula>
      <formula>580</formula>
    </cfRule>
    <cfRule type="cellIs" dxfId="72" priority="33" stopIfTrue="1" operator="between">
      <formula>581</formula>
      <formula>700</formula>
    </cfRule>
  </conditionalFormatting>
  <conditionalFormatting sqref="I6:J6">
    <cfRule type="cellIs" dxfId="71" priority="28" stopIfTrue="1" operator="between">
      <formula>0</formula>
      <formula>500</formula>
    </cfRule>
    <cfRule type="cellIs" dxfId="70" priority="29" stopIfTrue="1" operator="between">
      <formula>501</formula>
      <formula>580</formula>
    </cfRule>
    <cfRule type="cellIs" dxfId="69" priority="30" stopIfTrue="1" operator="between">
      <formula>581</formula>
      <formula>700</formula>
    </cfRule>
  </conditionalFormatting>
  <conditionalFormatting sqref="I9:J9">
    <cfRule type="cellIs" dxfId="62" priority="19" stopIfTrue="1" operator="between">
      <formula>0</formula>
      <formula>500</formula>
    </cfRule>
    <cfRule type="cellIs" dxfId="61" priority="20" stopIfTrue="1" operator="between">
      <formula>501</formula>
      <formula>580</formula>
    </cfRule>
    <cfRule type="cellIs" dxfId="60" priority="21" stopIfTrue="1" operator="between">
      <formula>581</formula>
      <formula>700</formula>
    </cfRule>
  </conditionalFormatting>
  <conditionalFormatting sqref="I10:J10">
    <cfRule type="cellIs" dxfId="59" priority="16" stopIfTrue="1" operator="between">
      <formula>0</formula>
      <formula>500</formula>
    </cfRule>
    <cfRule type="cellIs" dxfId="58" priority="17" stopIfTrue="1" operator="between">
      <formula>501</formula>
      <formula>580</formula>
    </cfRule>
    <cfRule type="cellIs" dxfId="57" priority="18" stopIfTrue="1" operator="between">
      <formula>581</formula>
      <formula>700</formula>
    </cfRule>
  </conditionalFormatting>
  <conditionalFormatting sqref="I11:J11">
    <cfRule type="cellIs" dxfId="56" priority="13" stopIfTrue="1" operator="between">
      <formula>0</formula>
      <formula>500</formula>
    </cfRule>
    <cfRule type="cellIs" dxfId="55" priority="14" stopIfTrue="1" operator="between">
      <formula>501</formula>
      <formula>580</formula>
    </cfRule>
    <cfRule type="cellIs" dxfId="54" priority="15" stopIfTrue="1" operator="between">
      <formula>581</formula>
      <formula>700</formula>
    </cfRule>
  </conditionalFormatting>
  <conditionalFormatting sqref="I12:J12">
    <cfRule type="cellIs" dxfId="53" priority="10" stopIfTrue="1" operator="between">
      <formula>0</formula>
      <formula>500</formula>
    </cfRule>
    <cfRule type="cellIs" dxfId="52" priority="11" stopIfTrue="1" operator="between">
      <formula>501</formula>
      <formula>580</formula>
    </cfRule>
    <cfRule type="cellIs" dxfId="51" priority="12" stopIfTrue="1" operator="between">
      <formula>581</formula>
      <formula>700</formula>
    </cfRule>
  </conditionalFormatting>
  <conditionalFormatting sqref="I26:J26">
    <cfRule type="cellIs" dxfId="20" priority="7" stopIfTrue="1" operator="between">
      <formula>0</formula>
      <formula>500</formula>
    </cfRule>
    <cfRule type="cellIs" dxfId="19" priority="8" stopIfTrue="1" operator="between">
      <formula>501</formula>
      <formula>580</formula>
    </cfRule>
    <cfRule type="cellIs" dxfId="18" priority="9" stopIfTrue="1" operator="between">
      <formula>581</formula>
      <formula>700</formula>
    </cfRule>
  </conditionalFormatting>
  <conditionalFormatting sqref="I7:J7">
    <cfRule type="cellIs" dxfId="14" priority="4" stopIfTrue="1" operator="between">
      <formula>0</formula>
      <formula>500</formula>
    </cfRule>
    <cfRule type="cellIs" dxfId="13" priority="5" stopIfTrue="1" operator="between">
      <formula>501</formula>
      <formula>580</formula>
    </cfRule>
    <cfRule type="cellIs" dxfId="12" priority="6" stopIfTrue="1" operator="between">
      <formula>581</formula>
      <formula>700</formula>
    </cfRule>
  </conditionalFormatting>
  <conditionalFormatting sqref="I8:J8">
    <cfRule type="cellIs" dxfId="5" priority="1" stopIfTrue="1" operator="between">
      <formula>0</formula>
      <formula>500</formula>
    </cfRule>
    <cfRule type="cellIs" dxfId="4" priority="2" stopIfTrue="1" operator="between">
      <formula>501</formula>
      <formula>580</formula>
    </cfRule>
    <cfRule type="cellIs" dxfId="3" priority="3" stopIfTrue="1" operator="between">
      <formula>581</formula>
      <formula>700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3" sqref="B3:I3"/>
    </sheetView>
  </sheetViews>
  <sheetFormatPr defaultRowHeight="15" x14ac:dyDescent="0.25"/>
  <cols>
    <col min="2" max="2" width="13.28515625" customWidth="1"/>
    <col min="3" max="3" width="10.5703125" customWidth="1"/>
    <col min="4" max="4" width="18.85546875" customWidth="1"/>
    <col min="9" max="9" width="6.42578125" customWidth="1"/>
  </cols>
  <sheetData>
    <row r="1" spans="1:9" ht="23.25" x14ac:dyDescent="0.35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2" spans="1:9" ht="16.5" thickBot="1" x14ac:dyDescent="0.3">
      <c r="A2" s="30"/>
      <c r="B2" s="31"/>
      <c r="C2" s="31"/>
      <c r="D2" s="31"/>
      <c r="E2" s="31"/>
      <c r="F2" s="31"/>
      <c r="G2" s="31"/>
      <c r="H2" s="31"/>
      <c r="I2" s="31"/>
    </row>
    <row r="3" spans="1:9" ht="15.75" thickBot="1" x14ac:dyDescent="0.3">
      <c r="A3" s="4" t="s">
        <v>0</v>
      </c>
      <c r="B3" s="8" t="s">
        <v>1</v>
      </c>
      <c r="C3" s="8" t="s">
        <v>2</v>
      </c>
      <c r="D3" s="9" t="s">
        <v>3</v>
      </c>
      <c r="E3" s="35">
        <v>1</v>
      </c>
      <c r="F3" s="35">
        <v>2</v>
      </c>
      <c r="G3" s="36" t="s">
        <v>4</v>
      </c>
      <c r="H3" s="9" t="s">
        <v>5</v>
      </c>
      <c r="I3" s="10" t="s">
        <v>6</v>
      </c>
    </row>
    <row r="4" spans="1:9" ht="15.75" x14ac:dyDescent="0.25">
      <c r="A4" s="5">
        <v>1</v>
      </c>
      <c r="B4" s="26" t="s">
        <v>28</v>
      </c>
      <c r="C4" s="26" t="s">
        <v>7</v>
      </c>
      <c r="D4" s="26" t="s">
        <v>29</v>
      </c>
      <c r="E4" s="73">
        <v>590</v>
      </c>
      <c r="F4" s="74">
        <v>568</v>
      </c>
      <c r="G4" s="1">
        <f>SUM(E4,F4)</f>
        <v>1158</v>
      </c>
      <c r="H4" s="58">
        <v>408</v>
      </c>
      <c r="I4" s="59">
        <v>2</v>
      </c>
    </row>
    <row r="5" spans="1:9" ht="15.75" x14ac:dyDescent="0.25">
      <c r="A5" s="6">
        <v>2</v>
      </c>
      <c r="B5" s="27" t="s">
        <v>22</v>
      </c>
      <c r="C5" s="27" t="s">
        <v>10</v>
      </c>
      <c r="D5" s="27" t="s">
        <v>23</v>
      </c>
      <c r="E5" s="75">
        <v>568</v>
      </c>
      <c r="F5" s="76">
        <v>586</v>
      </c>
      <c r="G5" s="2">
        <f>SUM(E5,F5)</f>
        <v>1154</v>
      </c>
      <c r="H5" s="60">
        <v>416</v>
      </c>
      <c r="I5" s="61">
        <v>4</v>
      </c>
    </row>
    <row r="6" spans="1:9" ht="15.75" x14ac:dyDescent="0.25">
      <c r="A6" s="6">
        <v>3</v>
      </c>
      <c r="B6" s="27" t="s">
        <v>24</v>
      </c>
      <c r="C6" s="27" t="s">
        <v>11</v>
      </c>
      <c r="D6" s="27" t="s">
        <v>23</v>
      </c>
      <c r="E6" s="75">
        <v>594</v>
      </c>
      <c r="F6" s="76">
        <v>559</v>
      </c>
      <c r="G6" s="2">
        <f>SUM(E6,F6)</f>
        <v>1153</v>
      </c>
      <c r="H6" s="60">
        <v>397</v>
      </c>
      <c r="I6" s="61">
        <v>6</v>
      </c>
    </row>
    <row r="7" spans="1:9" ht="15.75" x14ac:dyDescent="0.25">
      <c r="A7" s="6">
        <v>4</v>
      </c>
      <c r="B7" s="27" t="s">
        <v>52</v>
      </c>
      <c r="C7" s="27" t="s">
        <v>53</v>
      </c>
      <c r="D7" s="27" t="s">
        <v>54</v>
      </c>
      <c r="E7" s="75">
        <v>566</v>
      </c>
      <c r="F7" s="76">
        <v>559</v>
      </c>
      <c r="G7" s="2">
        <f>SUM(E7,F7)</f>
        <v>1125</v>
      </c>
      <c r="H7" s="60">
        <v>400</v>
      </c>
      <c r="I7" s="61">
        <v>7</v>
      </c>
    </row>
    <row r="8" spans="1:9" ht="15.75" x14ac:dyDescent="0.25">
      <c r="A8" s="6">
        <v>5</v>
      </c>
      <c r="B8" s="27" t="s">
        <v>25</v>
      </c>
      <c r="C8" s="27" t="s">
        <v>26</v>
      </c>
      <c r="D8" s="27" t="s">
        <v>27</v>
      </c>
      <c r="E8" s="75">
        <v>571</v>
      </c>
      <c r="F8" s="76">
        <v>548</v>
      </c>
      <c r="G8" s="2">
        <f>SUM(E8,F8)</f>
        <v>1119</v>
      </c>
      <c r="H8" s="60">
        <v>376</v>
      </c>
      <c r="I8" s="61">
        <v>4</v>
      </c>
    </row>
    <row r="9" spans="1:9" ht="15.75" x14ac:dyDescent="0.25">
      <c r="A9" s="6">
        <v>6</v>
      </c>
      <c r="B9" s="27" t="s">
        <v>33</v>
      </c>
      <c r="C9" s="27" t="s">
        <v>34</v>
      </c>
      <c r="D9" s="27" t="s">
        <v>35</v>
      </c>
      <c r="E9" s="75">
        <v>530</v>
      </c>
      <c r="F9" s="76">
        <v>563</v>
      </c>
      <c r="G9" s="2">
        <f>SUM(E9,F9)</f>
        <v>1093</v>
      </c>
      <c r="H9" s="60">
        <v>359</v>
      </c>
      <c r="I9" s="61">
        <v>7</v>
      </c>
    </row>
    <row r="10" spans="1:9" ht="15.75" x14ac:dyDescent="0.25">
      <c r="A10" s="6">
        <v>7</v>
      </c>
      <c r="B10" s="27" t="s">
        <v>51</v>
      </c>
      <c r="C10" s="27" t="s">
        <v>10</v>
      </c>
      <c r="D10" s="27" t="s">
        <v>17</v>
      </c>
      <c r="E10" s="75">
        <v>538</v>
      </c>
      <c r="F10" s="76">
        <v>529</v>
      </c>
      <c r="G10" s="2">
        <f>SUM(E10,F10)</f>
        <v>1067</v>
      </c>
      <c r="H10" s="60">
        <v>351</v>
      </c>
      <c r="I10" s="61">
        <v>12</v>
      </c>
    </row>
    <row r="11" spans="1:9" ht="16.5" thickBot="1" x14ac:dyDescent="0.3">
      <c r="A11" s="7">
        <v>8</v>
      </c>
      <c r="B11" s="28" t="s">
        <v>30</v>
      </c>
      <c r="C11" s="28" t="s">
        <v>31</v>
      </c>
      <c r="D11" s="28" t="s">
        <v>32</v>
      </c>
      <c r="E11" s="77">
        <v>530</v>
      </c>
      <c r="F11" s="78">
        <v>528</v>
      </c>
      <c r="G11" s="3">
        <f>SUM(E11,F11)</f>
        <v>1058</v>
      </c>
      <c r="H11" s="62">
        <v>318</v>
      </c>
      <c r="I11" s="63">
        <v>14</v>
      </c>
    </row>
    <row r="14" spans="1:9" ht="15.75" thickBot="1" x14ac:dyDescent="0.3"/>
    <row r="15" spans="1:9" ht="15.75" thickBot="1" x14ac:dyDescent="0.3">
      <c r="A15" s="11" t="s">
        <v>0</v>
      </c>
      <c r="B15" s="12" t="s">
        <v>1</v>
      </c>
      <c r="C15" s="12" t="s">
        <v>2</v>
      </c>
      <c r="D15" s="13" t="s">
        <v>3</v>
      </c>
      <c r="E15" s="13">
        <v>1</v>
      </c>
      <c r="F15" s="13">
        <v>2</v>
      </c>
      <c r="G15" s="14" t="s">
        <v>4</v>
      </c>
      <c r="H15" s="13" t="s">
        <v>5</v>
      </c>
      <c r="I15" s="15" t="s">
        <v>6</v>
      </c>
    </row>
    <row r="16" spans="1:9" ht="15.75" x14ac:dyDescent="0.25">
      <c r="A16" s="16">
        <v>1</v>
      </c>
      <c r="B16" s="19" t="s">
        <v>20</v>
      </c>
      <c r="C16" s="19" t="s">
        <v>21</v>
      </c>
      <c r="D16" s="26" t="s">
        <v>18</v>
      </c>
      <c r="E16" s="73">
        <v>567</v>
      </c>
      <c r="F16" s="74">
        <v>594</v>
      </c>
      <c r="G16" s="1">
        <f>SUM(E16,F16)</f>
        <v>1161</v>
      </c>
      <c r="H16" s="58">
        <v>390</v>
      </c>
      <c r="I16" s="59">
        <v>7</v>
      </c>
    </row>
    <row r="17" spans="1:9" ht="15.75" x14ac:dyDescent="0.25">
      <c r="A17" s="17">
        <v>2</v>
      </c>
      <c r="B17" s="20" t="s">
        <v>12</v>
      </c>
      <c r="C17" s="20" t="s">
        <v>13</v>
      </c>
      <c r="D17" s="27" t="s">
        <v>14</v>
      </c>
      <c r="E17" s="75">
        <v>562</v>
      </c>
      <c r="F17" s="76">
        <v>584</v>
      </c>
      <c r="G17" s="2">
        <f>SUM(E17,F17)</f>
        <v>1146</v>
      </c>
      <c r="H17" s="60">
        <v>409</v>
      </c>
      <c r="I17" s="61">
        <v>4</v>
      </c>
    </row>
    <row r="18" spans="1:9" ht="15.75" x14ac:dyDescent="0.25">
      <c r="A18" s="17">
        <v>3</v>
      </c>
      <c r="B18" s="20" t="s">
        <v>19</v>
      </c>
      <c r="C18" s="20" t="s">
        <v>9</v>
      </c>
      <c r="D18" s="27" t="s">
        <v>8</v>
      </c>
      <c r="E18" s="75">
        <v>557</v>
      </c>
      <c r="F18" s="76">
        <v>565</v>
      </c>
      <c r="G18" s="2">
        <f>SUM(E18,F18)</f>
        <v>1122</v>
      </c>
      <c r="H18" s="60">
        <v>404</v>
      </c>
      <c r="I18" s="61">
        <v>1</v>
      </c>
    </row>
    <row r="19" spans="1:9" ht="15.75" x14ac:dyDescent="0.25">
      <c r="A19" s="17">
        <v>4</v>
      </c>
      <c r="B19" s="20" t="s">
        <v>45</v>
      </c>
      <c r="C19" s="20" t="s">
        <v>46</v>
      </c>
      <c r="D19" s="27" t="s">
        <v>47</v>
      </c>
      <c r="E19" s="75">
        <v>526</v>
      </c>
      <c r="F19" s="76">
        <v>548</v>
      </c>
      <c r="G19" s="2">
        <f>SUM(E19,F19)</f>
        <v>1074</v>
      </c>
      <c r="H19" s="60">
        <v>373</v>
      </c>
      <c r="I19" s="61">
        <v>12</v>
      </c>
    </row>
    <row r="20" spans="1:9" ht="15.75" x14ac:dyDescent="0.25">
      <c r="A20" s="17">
        <v>5</v>
      </c>
      <c r="B20" s="20" t="s">
        <v>39</v>
      </c>
      <c r="C20" s="20" t="s">
        <v>40</v>
      </c>
      <c r="D20" s="27" t="s">
        <v>41</v>
      </c>
      <c r="E20" s="75">
        <v>522</v>
      </c>
      <c r="F20" s="76">
        <v>549</v>
      </c>
      <c r="G20" s="2">
        <f>SUM(E20,F20)</f>
        <v>1071</v>
      </c>
      <c r="H20" s="60">
        <v>330</v>
      </c>
      <c r="I20" s="61">
        <v>10</v>
      </c>
    </row>
    <row r="21" spans="1:9" ht="15.75" x14ac:dyDescent="0.25">
      <c r="A21" s="17">
        <v>6</v>
      </c>
      <c r="B21" s="20" t="s">
        <v>42</v>
      </c>
      <c r="C21" s="20" t="s">
        <v>43</v>
      </c>
      <c r="D21" s="27" t="s">
        <v>44</v>
      </c>
      <c r="E21" s="75">
        <v>528</v>
      </c>
      <c r="F21" s="76">
        <v>541</v>
      </c>
      <c r="G21" s="2">
        <f>SUM(E21,F21)</f>
        <v>1069</v>
      </c>
      <c r="H21" s="60">
        <v>341</v>
      </c>
      <c r="I21" s="61">
        <v>7</v>
      </c>
    </row>
    <row r="22" spans="1:9" ht="15.75" x14ac:dyDescent="0.25">
      <c r="A22" s="17">
        <v>7</v>
      </c>
      <c r="B22" s="20" t="s">
        <v>15</v>
      </c>
      <c r="C22" s="20" t="s">
        <v>16</v>
      </c>
      <c r="D22" s="27" t="s">
        <v>17</v>
      </c>
      <c r="E22" s="75">
        <v>488</v>
      </c>
      <c r="F22" s="76">
        <v>536</v>
      </c>
      <c r="G22" s="2">
        <f>SUM(E22,F22)</f>
        <v>1024</v>
      </c>
      <c r="H22" s="60">
        <v>304</v>
      </c>
      <c r="I22" s="61">
        <v>5</v>
      </c>
    </row>
    <row r="23" spans="1:9" ht="16.5" thickBot="1" x14ac:dyDescent="0.3">
      <c r="A23" s="18">
        <v>8</v>
      </c>
      <c r="B23" s="23" t="s">
        <v>36</v>
      </c>
      <c r="C23" s="23" t="s">
        <v>37</v>
      </c>
      <c r="D23" s="28" t="s">
        <v>38</v>
      </c>
      <c r="E23" s="77">
        <v>524</v>
      </c>
      <c r="F23" s="78">
        <v>499</v>
      </c>
      <c r="G23" s="3">
        <f>SUM(E23,F23)</f>
        <v>1023</v>
      </c>
      <c r="H23" s="62">
        <v>295</v>
      </c>
      <c r="I23" s="63">
        <v>20</v>
      </c>
    </row>
  </sheetData>
  <sortState ref="A20:I31">
    <sortCondition descending="1" ref="G20"/>
  </sortState>
  <conditionalFormatting sqref="G4:G11">
    <cfRule type="cellIs" dxfId="50" priority="10" stopIfTrue="1" operator="between">
      <formula>0</formula>
      <formula>500</formula>
    </cfRule>
    <cfRule type="cellIs" dxfId="49" priority="11" stopIfTrue="1" operator="between">
      <formula>501</formula>
      <formula>580</formula>
    </cfRule>
    <cfRule type="cellIs" dxfId="48" priority="12" stopIfTrue="1" operator="between">
      <formula>581</formula>
      <formula>700</formula>
    </cfRule>
  </conditionalFormatting>
  <conditionalFormatting sqref="G16:G19">
    <cfRule type="cellIs" dxfId="47" priority="7" stopIfTrue="1" operator="between">
      <formula>0</formula>
      <formula>500</formula>
    </cfRule>
    <cfRule type="cellIs" dxfId="46" priority="8" stopIfTrue="1" operator="between">
      <formula>501</formula>
      <formula>580</formula>
    </cfRule>
    <cfRule type="cellIs" dxfId="45" priority="9" stopIfTrue="1" operator="between">
      <formula>581</formula>
      <formula>700</formula>
    </cfRule>
  </conditionalFormatting>
  <conditionalFormatting sqref="G20:G23">
    <cfRule type="cellIs" dxfId="44" priority="4" stopIfTrue="1" operator="between">
      <formula>0</formula>
      <formula>500</formula>
    </cfRule>
    <cfRule type="cellIs" dxfId="43" priority="5" stopIfTrue="1" operator="between">
      <formula>501</formula>
      <formula>580</formula>
    </cfRule>
    <cfRule type="cellIs" dxfId="42" priority="6" stopIfTrue="1" operator="between">
      <formula>581</formula>
      <formula>700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4.3.</vt:lpstr>
      <vt:lpstr>5.3.</vt:lpstr>
      <vt:lpstr>KS celkem</vt:lpstr>
    </vt:vector>
  </TitlesOfParts>
  <Company>Mesto Trebic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Dobeš, DiS.</dc:creator>
  <cp:lastModifiedBy>Petr Dobeš, DiS.</cp:lastModifiedBy>
  <cp:lastPrinted>2017-03-05T10:02:12Z</cp:lastPrinted>
  <dcterms:created xsi:type="dcterms:W3CDTF">2016-11-23T12:55:17Z</dcterms:created>
  <dcterms:modified xsi:type="dcterms:W3CDTF">2017-03-06T06:26:39Z</dcterms:modified>
</cp:coreProperties>
</file>