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Záloha celá\zal_lukin\Desktop\Stolní PC\Dokumenty\Kuželky\Pracovní 2018\1.KLD\Finále\"/>
    </mc:Choice>
  </mc:AlternateContent>
  <xr:revisionPtr revIDLastSave="0" documentId="8_{79ADDCB6-3474-42F1-B6B7-4E18573DCE3A}" xr6:coauthVersionLast="41" xr6:coauthVersionMax="41" xr10:uidLastSave="{00000000-0000-0000-0000-000000000000}"/>
  <bookViews>
    <workbookView xWindow="46650" yWindow="120" windowWidth="10770" windowHeight="14895" xr2:uid="{00000000-000D-0000-FFFF-FFFF00000000}"/>
  </bookViews>
  <sheets>
    <sheet name="Zápis" sheetId="1" r:id="rId1"/>
  </sheets>
  <calcPr calcId="181029"/>
</workbook>
</file>

<file path=xl/calcChain.xml><?xml version="1.0" encoding="utf-8"?>
<calcChain xmlns="http://schemas.openxmlformats.org/spreadsheetml/2006/main">
  <c r="I118" i="1" l="1"/>
  <c r="G118" i="1"/>
  <c r="I117" i="1"/>
  <c r="G117" i="1"/>
  <c r="I116" i="1"/>
  <c r="G116" i="1"/>
  <c r="I115" i="1"/>
  <c r="G115" i="1"/>
  <c r="I114" i="1"/>
  <c r="G114" i="1"/>
  <c r="I113" i="1"/>
  <c r="G113" i="1"/>
  <c r="I112" i="1"/>
  <c r="G112" i="1"/>
  <c r="I111" i="1"/>
  <c r="G111" i="1"/>
</calcChain>
</file>

<file path=xl/sharedStrings.xml><?xml version="1.0" encoding="utf-8"?>
<sst xmlns="http://schemas.openxmlformats.org/spreadsheetml/2006/main" count="262" uniqueCount="85">
  <si>
    <t>Česká</t>
  </si>
  <si>
    <t>Kuželna:</t>
  </si>
  <si>
    <t>Benešov</t>
  </si>
  <si>
    <t>kuželkářská</t>
  </si>
  <si>
    <t>Datum:</t>
  </si>
  <si>
    <t>30 a 31.3.2019</t>
  </si>
  <si>
    <t>asociace</t>
  </si>
  <si>
    <t>Rozhodčí:</t>
  </si>
  <si>
    <t>Zvoníček</t>
  </si>
  <si>
    <t>Martin</t>
  </si>
  <si>
    <t>Černý</t>
  </si>
  <si>
    <t>Ondřej</t>
  </si>
  <si>
    <t>Košťál</t>
  </si>
  <si>
    <t>Kryštof</t>
  </si>
  <si>
    <t>Celkem:</t>
  </si>
  <si>
    <t>TJ Spartak Pelhřimov</t>
  </si>
  <si>
    <t>Plné</t>
  </si>
  <si>
    <t>Dorážka</t>
  </si>
  <si>
    <t>Celkem</t>
  </si>
  <si>
    <t>Chyby</t>
  </si>
  <si>
    <t>Body</t>
  </si>
  <si>
    <t>pořadí</t>
  </si>
  <si>
    <t>Škrampal</t>
  </si>
  <si>
    <t>Jan</t>
  </si>
  <si>
    <t>Dúška</t>
  </si>
  <si>
    <t>Lukáš</t>
  </si>
  <si>
    <t>Dočkalová</t>
  </si>
  <si>
    <t>Petra</t>
  </si>
  <si>
    <t>SKK Primátor Náchod</t>
  </si>
  <si>
    <t>Martinec</t>
  </si>
  <si>
    <t>Mikuláš</t>
  </si>
  <si>
    <t>Hejna</t>
  </si>
  <si>
    <t>František</t>
  </si>
  <si>
    <t>Špincner</t>
  </si>
  <si>
    <t>Jaroslav</t>
  </si>
  <si>
    <t>od 61 hodu Hofman Daniel (22071) za Martinec Mikuláš</t>
  </si>
  <si>
    <t>TJ Centropen Dačice</t>
  </si>
  <si>
    <t>Křížová</t>
  </si>
  <si>
    <t>Klára</t>
  </si>
  <si>
    <t>Brtníková</t>
  </si>
  <si>
    <t>Veronika</t>
  </si>
  <si>
    <t>Stuchlík</t>
  </si>
  <si>
    <t>Jakub</t>
  </si>
  <si>
    <t>TJ Sokol Vracov</t>
  </si>
  <si>
    <t>Koplík</t>
  </si>
  <si>
    <t>Tomáš</t>
  </si>
  <si>
    <t>Gaspar</t>
  </si>
  <si>
    <t>Trojanová</t>
  </si>
  <si>
    <t>KK Hilton Sezimovo Ústí</t>
  </si>
  <si>
    <t>Novák</t>
  </si>
  <si>
    <t>Mikuláštík</t>
  </si>
  <si>
    <t>Filip</t>
  </si>
  <si>
    <t>Petrů</t>
  </si>
  <si>
    <t>Thea</t>
  </si>
  <si>
    <t>TJ Lokomotiva Č. Třebová</t>
  </si>
  <si>
    <t>Sokol</t>
  </si>
  <si>
    <t>Mísař</t>
  </si>
  <si>
    <t>Adam</t>
  </si>
  <si>
    <t>Umlauf</t>
  </si>
  <si>
    <t>TJ Lokomotiva Č. Velenice</t>
  </si>
  <si>
    <t>Novotný</t>
  </si>
  <si>
    <t>Jiří</t>
  </si>
  <si>
    <t>Večeřová</t>
  </si>
  <si>
    <t>Anna</t>
  </si>
  <si>
    <t>Holý</t>
  </si>
  <si>
    <t>Pořadí 2. nához</t>
  </si>
  <si>
    <t>SKK Hořice</t>
  </si>
  <si>
    <t>od 87 hodu Smrčková Lucie (22101) za Škrampal Jan</t>
  </si>
  <si>
    <t>Hofman</t>
  </si>
  <si>
    <t>Daniel</t>
  </si>
  <si>
    <t>od 31 hodu Špincer Jaroslav (23077) za Martinec Mikuláš</t>
  </si>
  <si>
    <t>od 61 hodu Neuvirt Jan (22071) za Stuchlík Jakub</t>
  </si>
  <si>
    <t>od 61 hodu Berka Patrik (25226) za Petrů Thea</t>
  </si>
  <si>
    <t>Hýbl</t>
  </si>
  <si>
    <t>Miloslav</t>
  </si>
  <si>
    <t>Výsledky celkem</t>
  </si>
  <si>
    <t>ODDÍL</t>
  </si>
  <si>
    <t>Výsledky</t>
  </si>
  <si>
    <t>body</t>
  </si>
  <si>
    <t>Konečné</t>
  </si>
  <si>
    <t>2 nához</t>
  </si>
  <si>
    <t>1 nához</t>
  </si>
  <si>
    <t xml:space="preserve"> 1 nához</t>
  </si>
  <si>
    <t>celkem průměr</t>
  </si>
  <si>
    <t>semifinále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</si>
</sst>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 CE"/>
      <charset val="238"/>
    </font>
    <font>
      <b/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gray125">
        <fgColor indexed="9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left"/>
    </xf>
    <xf numFmtId="14" fontId="1" fillId="0" borderId="0" xfId="1" applyNumberForma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1" applyFont="1" applyBorder="1" applyAlignment="1">
      <alignment horizontal="left" vertical="center" indent="1"/>
    </xf>
    <xf numFmtId="0" fontId="3" fillId="0" borderId="3" xfId="1" applyFont="1" applyBorder="1" applyAlignment="1">
      <alignment horizontal="left" vertical="center" inden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 indent="1"/>
    </xf>
    <xf numFmtId="0" fontId="3" fillId="0" borderId="8" xfId="1" applyFont="1" applyBorder="1" applyAlignment="1">
      <alignment horizontal="left" vertical="center" inden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 indent="1"/>
    </xf>
    <xf numFmtId="0" fontId="3" fillId="0" borderId="13" xfId="1" applyFont="1" applyBorder="1" applyAlignment="1">
      <alignment horizontal="left" vertical="center" indent="1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/>
    <xf numFmtId="164" fontId="8" fillId="0" borderId="0" xfId="1" applyNumberFormat="1" applyFont="1" applyAlignment="1">
      <alignment horizontal="left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0" fillId="0" borderId="0" xfId="0" applyAlignment="1">
      <alignment horizontal="left" indent="1"/>
    </xf>
    <xf numFmtId="0" fontId="5" fillId="0" borderId="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2" borderId="16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0" fillId="0" borderId="1" xfId="0" applyBorder="1" applyAlignment="1">
      <alignment horizontal="left" indent="1"/>
    </xf>
    <xf numFmtId="0" fontId="10" fillId="0" borderId="9" xfId="0" applyFont="1" applyBorder="1" applyAlignment="1">
      <alignment horizontal="left"/>
    </xf>
    <xf numFmtId="0" fontId="6" fillId="4" borderId="9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6">
    <dxf>
      <font>
        <b/>
        <i val="0"/>
        <color rgb="FFB88C00"/>
      </font>
      <fill>
        <patternFill>
          <bgColor rgb="FFFFFF66"/>
        </patternFill>
      </fill>
    </dxf>
    <dxf>
      <font>
        <b/>
        <i val="0"/>
        <color theme="1" tint="0.14996795556505021"/>
      </font>
      <fill>
        <patternFill>
          <bgColor theme="0" tint="-0.14996795556505021"/>
        </patternFill>
      </fill>
    </dxf>
    <dxf>
      <font>
        <b/>
        <i val="0"/>
        <color theme="9" tint="0.79995117038483843"/>
      </font>
      <fill>
        <patternFill>
          <bgColor theme="9" tint="-0.499984740745262"/>
        </patternFill>
      </fill>
    </dxf>
    <dxf>
      <font>
        <b/>
        <i val="0"/>
        <color rgb="FFB88C00"/>
      </font>
      <fill>
        <patternFill>
          <bgColor rgb="FFFFFF66"/>
        </patternFill>
      </fill>
    </dxf>
    <dxf>
      <font>
        <b/>
        <i val="0"/>
        <color theme="1" tint="0.14996795556505021"/>
      </font>
      <fill>
        <patternFill>
          <bgColor theme="0" tint="-0.14996795556505021"/>
        </patternFill>
      </fill>
    </dxf>
    <dxf>
      <font>
        <b/>
        <i val="0"/>
        <color theme="9" tint="0.79995117038483843"/>
      </font>
      <fill>
        <patternFill>
          <bgColor theme="9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0</xdr:row>
          <xdr:rowOff>7620</xdr:rowOff>
        </xdr:from>
        <xdr:to>
          <xdr:col>5</xdr:col>
          <xdr:colOff>266700</xdr:colOff>
          <xdr:row>1</xdr:row>
          <xdr:rowOff>152400</xdr:rowOff>
        </xdr:to>
        <xdr:sp macro="" textlink="">
          <xdr:nvSpPr>
            <xdr:cNvPr id="1025" name="obrázek 14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7C0A25F-2396-4A6D-8D5A-654B5733F1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Office_Word_97-_2003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118"/>
  <sheetViews>
    <sheetView tabSelected="1" workbookViewId="0">
      <selection activeCell="B21" sqref="B21"/>
    </sheetView>
  </sheetViews>
  <sheetFormatPr defaultColWidth="9.109375" defaultRowHeight="13.2" x14ac:dyDescent="0.25"/>
  <cols>
    <col min="1" max="1" width="12.109375" style="1" customWidth="1"/>
    <col min="2" max="2" width="10" style="1" bestFit="1" customWidth="1"/>
    <col min="3" max="3" width="10" style="1" customWidth="1"/>
    <col min="4" max="6" width="9.109375" style="1"/>
    <col min="7" max="7" width="7.5546875" style="1" customWidth="1"/>
    <col min="8" max="8" width="9.109375" style="1"/>
    <col min="9" max="15" width="10.33203125" style="1" customWidth="1"/>
    <col min="16" max="16" width="10.88671875" style="1" customWidth="1"/>
    <col min="17" max="16384" width="9.109375" style="1"/>
  </cols>
  <sheetData>
    <row r="1" spans="1:16" customFormat="1" ht="15.6" x14ac:dyDescent="0.3">
      <c r="A1" s="1"/>
      <c r="B1" s="2" t="s">
        <v>0</v>
      </c>
      <c r="C1" s="2"/>
      <c r="D1" s="1"/>
      <c r="E1" s="3"/>
      <c r="F1" s="3"/>
      <c r="G1" s="4" t="s">
        <v>1</v>
      </c>
      <c r="I1" s="5" t="s">
        <v>2</v>
      </c>
      <c r="J1" s="5"/>
      <c r="K1" s="1"/>
      <c r="L1" s="1"/>
      <c r="M1" s="1"/>
      <c r="N1" s="1"/>
      <c r="O1" s="53"/>
      <c r="P1" s="53"/>
    </row>
    <row r="2" spans="1:16" customFormat="1" ht="15.75" customHeight="1" x14ac:dyDescent="0.3">
      <c r="A2" s="1"/>
      <c r="B2" s="2" t="s">
        <v>3</v>
      </c>
      <c r="C2" s="2"/>
      <c r="D2" s="1"/>
      <c r="E2" s="3"/>
      <c r="F2" s="3"/>
      <c r="I2" s="6" t="s">
        <v>4</v>
      </c>
      <c r="J2" s="7" t="s">
        <v>5</v>
      </c>
    </row>
    <row r="3" spans="1:16" customFormat="1" ht="15.6" x14ac:dyDescent="0.3">
      <c r="A3" s="1"/>
      <c r="B3" s="8" t="s">
        <v>6</v>
      </c>
      <c r="C3" s="8"/>
      <c r="D3" s="1"/>
      <c r="E3" s="9"/>
      <c r="F3" s="9"/>
      <c r="G3" s="4" t="s">
        <v>7</v>
      </c>
      <c r="J3" s="1"/>
      <c r="K3" s="53"/>
      <c r="L3" s="53"/>
      <c r="M3" s="53"/>
      <c r="N3" s="53"/>
      <c r="O3" s="53"/>
      <c r="P3" s="53"/>
    </row>
    <row r="4" spans="1:16" customFormat="1" ht="16.2" thickBot="1" x14ac:dyDescent="0.35">
      <c r="A4" s="1"/>
      <c r="B4" s="8"/>
      <c r="C4" s="8"/>
      <c r="D4" s="1"/>
      <c r="E4" s="9"/>
      <c r="F4" s="9"/>
      <c r="G4" s="4"/>
      <c r="J4" s="1"/>
      <c r="K4" s="46"/>
      <c r="L4" s="46"/>
      <c r="M4" s="46"/>
      <c r="N4" s="46"/>
      <c r="O4" s="46"/>
      <c r="P4" s="46"/>
    </row>
    <row r="5" spans="1:16" customFormat="1" ht="20.25" customHeight="1" thickBot="1" x14ac:dyDescent="0.35">
      <c r="A5" s="50" t="s">
        <v>66</v>
      </c>
      <c r="B5" s="51"/>
      <c r="C5" s="52"/>
      <c r="D5" s="26" t="s">
        <v>16</v>
      </c>
      <c r="E5" s="27" t="s">
        <v>17</v>
      </c>
      <c r="F5" s="27" t="s">
        <v>18</v>
      </c>
      <c r="G5" s="28" t="s">
        <v>19</v>
      </c>
      <c r="H5" s="28" t="s">
        <v>20</v>
      </c>
      <c r="I5" s="28" t="s">
        <v>21</v>
      </c>
    </row>
    <row r="6" spans="1:16" ht="20.25" customHeight="1" x14ac:dyDescent="0.25">
      <c r="A6" s="10" t="s">
        <v>8</v>
      </c>
      <c r="B6" s="11" t="s">
        <v>9</v>
      </c>
      <c r="C6" s="11">
        <v>23674</v>
      </c>
      <c r="D6" s="12">
        <v>361</v>
      </c>
      <c r="E6" s="12">
        <v>202</v>
      </c>
      <c r="F6" s="12">
        <v>563</v>
      </c>
      <c r="G6" s="13">
        <v>6</v>
      </c>
      <c r="H6" s="47">
        <v>8</v>
      </c>
      <c r="I6" s="47">
        <v>1</v>
      </c>
    </row>
    <row r="7" spans="1:16" ht="20.25" customHeight="1" x14ac:dyDescent="0.25">
      <c r="A7" s="14" t="s">
        <v>10</v>
      </c>
      <c r="B7" s="15" t="s">
        <v>11</v>
      </c>
      <c r="C7" s="15">
        <v>23673</v>
      </c>
      <c r="D7" s="16">
        <v>335</v>
      </c>
      <c r="E7" s="16">
        <v>193</v>
      </c>
      <c r="F7" s="16">
        <v>528</v>
      </c>
      <c r="G7" s="17">
        <v>2</v>
      </c>
      <c r="H7" s="48"/>
      <c r="I7" s="48"/>
    </row>
    <row r="8" spans="1:16" ht="20.25" customHeight="1" thickBot="1" x14ac:dyDescent="0.3">
      <c r="A8" s="18" t="s">
        <v>12</v>
      </c>
      <c r="B8" s="19" t="s">
        <v>13</v>
      </c>
      <c r="C8" s="19">
        <v>24213</v>
      </c>
      <c r="D8" s="20">
        <v>374</v>
      </c>
      <c r="E8" s="20">
        <v>153</v>
      </c>
      <c r="F8" s="20">
        <v>527</v>
      </c>
      <c r="G8" s="21">
        <v>3</v>
      </c>
      <c r="H8" s="48"/>
      <c r="I8" s="48"/>
    </row>
    <row r="9" spans="1:16" ht="20.25" customHeight="1" thickBot="1" x14ac:dyDescent="0.3">
      <c r="A9" s="22" t="s">
        <v>14</v>
      </c>
      <c r="B9" s="23"/>
      <c r="C9" s="23"/>
      <c r="D9" s="24">
        <v>1070</v>
      </c>
      <c r="E9" s="24">
        <v>548</v>
      </c>
      <c r="F9" s="24">
        <v>1618</v>
      </c>
      <c r="G9" s="25">
        <v>11</v>
      </c>
      <c r="H9" s="49"/>
      <c r="I9" s="49"/>
    </row>
    <row r="10" spans="1:16" ht="20.25" customHeight="1" thickBot="1" x14ac:dyDescent="0.3"/>
    <row r="11" spans="1:16" ht="20.25" customHeight="1" thickBot="1" x14ac:dyDescent="0.3">
      <c r="A11" s="50" t="s">
        <v>15</v>
      </c>
      <c r="B11" s="51"/>
      <c r="C11" s="52"/>
      <c r="D11" s="26" t="s">
        <v>16</v>
      </c>
      <c r="E11" s="27" t="s">
        <v>17</v>
      </c>
      <c r="F11" s="27" t="s">
        <v>18</v>
      </c>
      <c r="G11" s="28" t="s">
        <v>19</v>
      </c>
      <c r="H11" s="28" t="s">
        <v>20</v>
      </c>
      <c r="I11" s="28" t="s">
        <v>21</v>
      </c>
    </row>
    <row r="12" spans="1:16" ht="20.25" customHeight="1" x14ac:dyDescent="0.25">
      <c r="A12" s="10" t="s">
        <v>22</v>
      </c>
      <c r="B12" s="11" t="s">
        <v>23</v>
      </c>
      <c r="C12" s="11">
        <v>22917</v>
      </c>
      <c r="D12" s="12">
        <v>355</v>
      </c>
      <c r="E12" s="12">
        <v>187</v>
      </c>
      <c r="F12" s="12">
        <v>542</v>
      </c>
      <c r="G12" s="13">
        <v>8</v>
      </c>
      <c r="H12" s="47">
        <v>7</v>
      </c>
      <c r="I12" s="47">
        <v>2</v>
      </c>
    </row>
    <row r="13" spans="1:16" ht="20.25" customHeight="1" x14ac:dyDescent="0.25">
      <c r="A13" s="14" t="s">
        <v>24</v>
      </c>
      <c r="B13" s="15" t="s">
        <v>25</v>
      </c>
      <c r="C13" s="15">
        <v>22305</v>
      </c>
      <c r="D13" s="16">
        <v>371</v>
      </c>
      <c r="E13" s="16">
        <v>168</v>
      </c>
      <c r="F13" s="16">
        <v>539</v>
      </c>
      <c r="G13" s="17">
        <v>5</v>
      </c>
      <c r="H13" s="48"/>
      <c r="I13" s="48"/>
    </row>
    <row r="14" spans="1:16" ht="20.25" customHeight="1" thickBot="1" x14ac:dyDescent="0.3">
      <c r="A14" s="18" t="s">
        <v>26</v>
      </c>
      <c r="B14" s="19" t="s">
        <v>27</v>
      </c>
      <c r="C14" s="19">
        <v>23451</v>
      </c>
      <c r="D14" s="20">
        <v>386</v>
      </c>
      <c r="E14" s="20">
        <v>134</v>
      </c>
      <c r="F14" s="20">
        <v>520</v>
      </c>
      <c r="G14" s="21">
        <v>5</v>
      </c>
      <c r="H14" s="48"/>
      <c r="I14" s="48"/>
    </row>
    <row r="15" spans="1:16" ht="20.25" customHeight="1" thickBot="1" x14ac:dyDescent="0.3">
      <c r="A15" s="22" t="s">
        <v>14</v>
      </c>
      <c r="B15" s="23"/>
      <c r="C15" s="23"/>
      <c r="D15" s="24">
        <v>1112</v>
      </c>
      <c r="E15" s="24">
        <v>489</v>
      </c>
      <c r="F15" s="24">
        <v>1601</v>
      </c>
      <c r="G15" s="25">
        <v>18</v>
      </c>
      <c r="H15" s="49"/>
      <c r="I15" s="49"/>
    </row>
    <row r="16" spans="1:16" ht="20.25" customHeight="1" thickBot="1" x14ac:dyDescent="0.3"/>
    <row r="17" spans="1:9" ht="20.25" customHeight="1" thickBot="1" x14ac:dyDescent="0.3">
      <c r="A17" s="50" t="s">
        <v>28</v>
      </c>
      <c r="B17" s="51"/>
      <c r="C17" s="52"/>
      <c r="D17" s="26" t="s">
        <v>16</v>
      </c>
      <c r="E17" s="27" t="s">
        <v>17</v>
      </c>
      <c r="F17" s="27" t="s">
        <v>18</v>
      </c>
      <c r="G17" s="28" t="s">
        <v>19</v>
      </c>
      <c r="H17" s="28" t="s">
        <v>20</v>
      </c>
      <c r="I17" s="28" t="s">
        <v>21</v>
      </c>
    </row>
    <row r="18" spans="1:9" ht="20.25" customHeight="1" x14ac:dyDescent="0.25">
      <c r="A18" s="10" t="s">
        <v>29</v>
      </c>
      <c r="B18" s="11" t="s">
        <v>30</v>
      </c>
      <c r="C18" s="11">
        <v>23257</v>
      </c>
      <c r="D18" s="12">
        <v>372</v>
      </c>
      <c r="E18" s="12">
        <v>168</v>
      </c>
      <c r="F18" s="12">
        <v>540</v>
      </c>
      <c r="G18" s="13">
        <v>10</v>
      </c>
      <c r="H18" s="47">
        <v>6</v>
      </c>
      <c r="I18" s="47">
        <v>3</v>
      </c>
    </row>
    <row r="19" spans="1:9" ht="20.25" customHeight="1" x14ac:dyDescent="0.25">
      <c r="A19" s="14" t="s">
        <v>31</v>
      </c>
      <c r="B19" s="15" t="s">
        <v>32</v>
      </c>
      <c r="C19" s="15">
        <v>23437</v>
      </c>
      <c r="D19" s="16">
        <v>356</v>
      </c>
      <c r="E19" s="16">
        <v>180</v>
      </c>
      <c r="F19" s="16">
        <v>536</v>
      </c>
      <c r="G19" s="17">
        <v>2</v>
      </c>
      <c r="H19" s="48"/>
      <c r="I19" s="48"/>
    </row>
    <row r="20" spans="1:9" ht="20.25" customHeight="1" thickBot="1" x14ac:dyDescent="0.3">
      <c r="A20" s="18" t="s">
        <v>33</v>
      </c>
      <c r="B20" s="19" t="s">
        <v>34</v>
      </c>
      <c r="C20" s="19">
        <v>23077</v>
      </c>
      <c r="D20" s="20">
        <v>364</v>
      </c>
      <c r="E20" s="20">
        <v>155</v>
      </c>
      <c r="F20" s="20">
        <v>519</v>
      </c>
      <c r="G20" s="21">
        <v>8</v>
      </c>
      <c r="H20" s="48"/>
      <c r="I20" s="48"/>
    </row>
    <row r="21" spans="1:9" ht="20.25" customHeight="1" thickBot="1" x14ac:dyDescent="0.3">
      <c r="A21" s="22" t="s">
        <v>14</v>
      </c>
      <c r="B21" s="23"/>
      <c r="C21" s="23"/>
      <c r="D21" s="24">
        <v>1092</v>
      </c>
      <c r="E21" s="24">
        <v>503</v>
      </c>
      <c r="F21" s="24">
        <v>1595</v>
      </c>
      <c r="G21" s="25">
        <v>20</v>
      </c>
      <c r="H21" s="49"/>
      <c r="I21" s="49"/>
    </row>
    <row r="22" spans="1:9" ht="16.5" customHeight="1" x14ac:dyDescent="0.3">
      <c r="A22" t="s">
        <v>35</v>
      </c>
      <c r="B22" s="29"/>
      <c r="C22" s="29"/>
      <c r="D22" s="30"/>
      <c r="E22" s="30"/>
      <c r="F22" s="30"/>
      <c r="G22" s="30"/>
      <c r="H22" s="31"/>
    </row>
    <row r="23" spans="1:9" ht="20.25" customHeight="1" thickBot="1" x14ac:dyDescent="0.3"/>
    <row r="24" spans="1:9" ht="20.25" customHeight="1" thickBot="1" x14ac:dyDescent="0.3">
      <c r="A24" s="50" t="s">
        <v>36</v>
      </c>
      <c r="B24" s="51"/>
      <c r="C24" s="52"/>
      <c r="D24" s="26" t="s">
        <v>16</v>
      </c>
      <c r="E24" s="27" t="s">
        <v>17</v>
      </c>
      <c r="F24" s="27" t="s">
        <v>18</v>
      </c>
      <c r="G24" s="28" t="s">
        <v>19</v>
      </c>
      <c r="H24" s="28" t="s">
        <v>20</v>
      </c>
      <c r="I24" s="28" t="s">
        <v>21</v>
      </c>
    </row>
    <row r="25" spans="1:9" ht="20.25" customHeight="1" x14ac:dyDescent="0.25">
      <c r="A25" s="10" t="s">
        <v>37</v>
      </c>
      <c r="B25" s="11" t="s">
        <v>38</v>
      </c>
      <c r="C25" s="11">
        <v>24825</v>
      </c>
      <c r="D25" s="12">
        <v>357</v>
      </c>
      <c r="E25" s="12">
        <v>190</v>
      </c>
      <c r="F25" s="12">
        <v>547</v>
      </c>
      <c r="G25" s="13">
        <v>3</v>
      </c>
      <c r="H25" s="47">
        <v>5</v>
      </c>
      <c r="I25" s="47">
        <v>4</v>
      </c>
    </row>
    <row r="26" spans="1:9" ht="20.25" customHeight="1" x14ac:dyDescent="0.25">
      <c r="A26" s="14" t="s">
        <v>39</v>
      </c>
      <c r="B26" s="15" t="s">
        <v>40</v>
      </c>
      <c r="C26" s="15">
        <v>24361</v>
      </c>
      <c r="D26" s="16">
        <v>322</v>
      </c>
      <c r="E26" s="16">
        <v>207</v>
      </c>
      <c r="F26" s="16">
        <v>529</v>
      </c>
      <c r="G26" s="17">
        <v>16</v>
      </c>
      <c r="H26" s="48"/>
      <c r="I26" s="48"/>
    </row>
    <row r="27" spans="1:9" ht="20.25" customHeight="1" thickBot="1" x14ac:dyDescent="0.3">
      <c r="A27" s="18" t="s">
        <v>41</v>
      </c>
      <c r="B27" s="19" t="s">
        <v>42</v>
      </c>
      <c r="C27" s="19">
        <v>24479</v>
      </c>
      <c r="D27" s="20">
        <v>368</v>
      </c>
      <c r="E27" s="20">
        <v>149</v>
      </c>
      <c r="F27" s="20">
        <v>517</v>
      </c>
      <c r="G27" s="21">
        <v>9</v>
      </c>
      <c r="H27" s="48"/>
      <c r="I27" s="48"/>
    </row>
    <row r="28" spans="1:9" ht="20.25" customHeight="1" thickBot="1" x14ac:dyDescent="0.3">
      <c r="A28" s="22" t="s">
        <v>14</v>
      </c>
      <c r="B28" s="23"/>
      <c r="C28" s="23"/>
      <c r="D28" s="24">
        <v>1047</v>
      </c>
      <c r="E28" s="24">
        <v>546</v>
      </c>
      <c r="F28" s="24">
        <v>1593</v>
      </c>
      <c r="G28" s="25">
        <v>28</v>
      </c>
      <c r="H28" s="49"/>
      <c r="I28" s="49"/>
    </row>
    <row r="29" spans="1:9" ht="20.25" customHeight="1" thickBot="1" x14ac:dyDescent="0.3"/>
    <row r="30" spans="1:9" ht="20.25" customHeight="1" thickBot="1" x14ac:dyDescent="0.3">
      <c r="A30" s="50" t="s">
        <v>43</v>
      </c>
      <c r="B30" s="51"/>
      <c r="C30" s="52"/>
      <c r="D30" s="26" t="s">
        <v>16</v>
      </c>
      <c r="E30" s="27" t="s">
        <v>17</v>
      </c>
      <c r="F30" s="27" t="s">
        <v>18</v>
      </c>
      <c r="G30" s="28" t="s">
        <v>19</v>
      </c>
      <c r="H30" s="28" t="s">
        <v>20</v>
      </c>
      <c r="I30" s="28" t="s">
        <v>21</v>
      </c>
    </row>
    <row r="31" spans="1:9" ht="20.25" customHeight="1" x14ac:dyDescent="0.25">
      <c r="A31" s="10" t="s">
        <v>44</v>
      </c>
      <c r="B31" s="11" t="s">
        <v>45</v>
      </c>
      <c r="C31" s="11">
        <v>22547</v>
      </c>
      <c r="D31" s="12">
        <v>373</v>
      </c>
      <c r="E31" s="12">
        <v>177</v>
      </c>
      <c r="F31" s="12">
        <v>550</v>
      </c>
      <c r="G31" s="13">
        <v>6</v>
      </c>
      <c r="H31" s="47">
        <v>4</v>
      </c>
      <c r="I31" s="47">
        <v>5</v>
      </c>
    </row>
    <row r="32" spans="1:9" ht="20.25" customHeight="1" x14ac:dyDescent="0.25">
      <c r="A32" s="14" t="s">
        <v>46</v>
      </c>
      <c r="B32" s="15" t="s">
        <v>45</v>
      </c>
      <c r="C32" s="15">
        <v>22996</v>
      </c>
      <c r="D32" s="16">
        <v>359</v>
      </c>
      <c r="E32" s="16">
        <v>169</v>
      </c>
      <c r="F32" s="16">
        <v>528</v>
      </c>
      <c r="G32" s="17">
        <v>5</v>
      </c>
      <c r="H32" s="48"/>
      <c r="I32" s="48"/>
    </row>
    <row r="33" spans="1:9" ht="20.25" customHeight="1" thickBot="1" x14ac:dyDescent="0.3">
      <c r="A33" s="18" t="s">
        <v>47</v>
      </c>
      <c r="B33" s="19" t="s">
        <v>38</v>
      </c>
      <c r="C33" s="19">
        <v>24116</v>
      </c>
      <c r="D33" s="20">
        <v>337</v>
      </c>
      <c r="E33" s="20">
        <v>175</v>
      </c>
      <c r="F33" s="20">
        <v>512</v>
      </c>
      <c r="G33" s="21">
        <v>9</v>
      </c>
      <c r="H33" s="48"/>
      <c r="I33" s="48"/>
    </row>
    <row r="34" spans="1:9" ht="20.25" customHeight="1" thickBot="1" x14ac:dyDescent="0.3">
      <c r="A34" s="22" t="s">
        <v>14</v>
      </c>
      <c r="B34" s="23"/>
      <c r="C34" s="23"/>
      <c r="D34" s="24">
        <v>1069</v>
      </c>
      <c r="E34" s="24">
        <v>521</v>
      </c>
      <c r="F34" s="24">
        <v>1590</v>
      </c>
      <c r="G34" s="25">
        <v>20</v>
      </c>
      <c r="H34" s="49"/>
      <c r="I34" s="49"/>
    </row>
    <row r="35" spans="1:9" ht="20.25" customHeight="1" thickBot="1" x14ac:dyDescent="0.3"/>
    <row r="36" spans="1:9" ht="20.25" customHeight="1" thickBot="1" x14ac:dyDescent="0.3">
      <c r="A36" s="50" t="s">
        <v>48</v>
      </c>
      <c r="B36" s="51"/>
      <c r="C36" s="52"/>
      <c r="D36" s="26" t="s">
        <v>16</v>
      </c>
      <c r="E36" s="27" t="s">
        <v>17</v>
      </c>
      <c r="F36" s="27" t="s">
        <v>18</v>
      </c>
      <c r="G36" s="28" t="s">
        <v>19</v>
      </c>
      <c r="H36" s="28" t="s">
        <v>20</v>
      </c>
      <c r="I36" s="28" t="s">
        <v>21</v>
      </c>
    </row>
    <row r="37" spans="1:9" ht="20.25" customHeight="1" x14ac:dyDescent="0.25">
      <c r="A37" s="10" t="s">
        <v>49</v>
      </c>
      <c r="B37" s="11" t="s">
        <v>23</v>
      </c>
      <c r="C37" s="11">
        <v>22708</v>
      </c>
      <c r="D37" s="12">
        <v>381</v>
      </c>
      <c r="E37" s="12">
        <v>173</v>
      </c>
      <c r="F37" s="12">
        <v>554</v>
      </c>
      <c r="G37" s="13">
        <v>4</v>
      </c>
      <c r="H37" s="47">
        <v>3</v>
      </c>
      <c r="I37" s="47">
        <v>6</v>
      </c>
    </row>
    <row r="38" spans="1:9" ht="20.25" customHeight="1" x14ac:dyDescent="0.25">
      <c r="A38" s="14" t="s">
        <v>50</v>
      </c>
      <c r="B38" s="15" t="s">
        <v>51</v>
      </c>
      <c r="C38" s="15">
        <v>22134</v>
      </c>
      <c r="D38" s="16">
        <v>362</v>
      </c>
      <c r="E38" s="16">
        <v>170</v>
      </c>
      <c r="F38" s="16">
        <v>532</v>
      </c>
      <c r="G38" s="17">
        <v>5</v>
      </c>
      <c r="H38" s="48"/>
      <c r="I38" s="48"/>
    </row>
    <row r="39" spans="1:9" ht="20.25" customHeight="1" thickBot="1" x14ac:dyDescent="0.3">
      <c r="A39" s="18" t="s">
        <v>52</v>
      </c>
      <c r="B39" s="19" t="s">
        <v>53</v>
      </c>
      <c r="C39" s="19">
        <v>24226</v>
      </c>
      <c r="D39" s="20">
        <v>335</v>
      </c>
      <c r="E39" s="20">
        <v>160</v>
      </c>
      <c r="F39" s="20">
        <v>495</v>
      </c>
      <c r="G39" s="21">
        <v>7</v>
      </c>
      <c r="H39" s="48"/>
      <c r="I39" s="48"/>
    </row>
    <row r="40" spans="1:9" ht="20.25" customHeight="1" thickBot="1" x14ac:dyDescent="0.3">
      <c r="A40" s="22" t="s">
        <v>14</v>
      </c>
      <c r="B40" s="23"/>
      <c r="C40" s="23"/>
      <c r="D40" s="24">
        <v>1078</v>
      </c>
      <c r="E40" s="24">
        <v>503</v>
      </c>
      <c r="F40" s="24">
        <v>1581</v>
      </c>
      <c r="G40" s="25">
        <v>16</v>
      </c>
      <c r="H40" s="49"/>
      <c r="I40" s="49"/>
    </row>
    <row r="41" spans="1:9" ht="20.25" customHeight="1" thickBot="1" x14ac:dyDescent="0.3"/>
    <row r="42" spans="1:9" ht="20.25" customHeight="1" thickBot="1" x14ac:dyDescent="0.3">
      <c r="A42" s="50" t="s">
        <v>54</v>
      </c>
      <c r="B42" s="51"/>
      <c r="C42" s="52"/>
      <c r="D42" s="26" t="s">
        <v>16</v>
      </c>
      <c r="E42" s="27" t="s">
        <v>17</v>
      </c>
      <c r="F42" s="27" t="s">
        <v>18</v>
      </c>
      <c r="G42" s="28" t="s">
        <v>19</v>
      </c>
      <c r="H42" s="28" t="s">
        <v>20</v>
      </c>
      <c r="I42" s="28" t="s">
        <v>21</v>
      </c>
    </row>
    <row r="43" spans="1:9" ht="20.25" customHeight="1" x14ac:dyDescent="0.25">
      <c r="A43" s="10" t="s">
        <v>55</v>
      </c>
      <c r="B43" s="11" t="s">
        <v>42</v>
      </c>
      <c r="C43" s="11">
        <v>23390</v>
      </c>
      <c r="D43" s="12">
        <v>366</v>
      </c>
      <c r="E43" s="12">
        <v>208</v>
      </c>
      <c r="F43" s="12">
        <v>574</v>
      </c>
      <c r="G43" s="13">
        <v>5</v>
      </c>
      <c r="H43" s="47">
        <v>2</v>
      </c>
      <c r="I43" s="47">
        <v>7</v>
      </c>
    </row>
    <row r="44" spans="1:9" ht="20.25" customHeight="1" x14ac:dyDescent="0.25">
      <c r="A44" s="14" t="s">
        <v>56</v>
      </c>
      <c r="B44" s="15" t="s">
        <v>57</v>
      </c>
      <c r="C44" s="15">
        <v>23913</v>
      </c>
      <c r="D44" s="16">
        <v>340</v>
      </c>
      <c r="E44" s="16">
        <v>171</v>
      </c>
      <c r="F44" s="16">
        <v>511</v>
      </c>
      <c r="G44" s="17">
        <v>5</v>
      </c>
      <c r="H44" s="48"/>
      <c r="I44" s="48"/>
    </row>
    <row r="45" spans="1:9" ht="20.25" customHeight="1" thickBot="1" x14ac:dyDescent="0.3">
      <c r="A45" s="18" t="s">
        <v>58</v>
      </c>
      <c r="B45" s="19" t="s">
        <v>25</v>
      </c>
      <c r="C45" s="19">
        <v>25288</v>
      </c>
      <c r="D45" s="20">
        <v>332</v>
      </c>
      <c r="E45" s="20">
        <v>141</v>
      </c>
      <c r="F45" s="20">
        <v>473</v>
      </c>
      <c r="G45" s="21">
        <v>13</v>
      </c>
      <c r="H45" s="48"/>
      <c r="I45" s="48"/>
    </row>
    <row r="46" spans="1:9" ht="20.25" customHeight="1" thickBot="1" x14ac:dyDescent="0.3">
      <c r="A46" s="22" t="s">
        <v>14</v>
      </c>
      <c r="B46" s="23"/>
      <c r="C46" s="23"/>
      <c r="D46" s="24">
        <v>1038</v>
      </c>
      <c r="E46" s="24">
        <v>520</v>
      </c>
      <c r="F46" s="24">
        <v>1558</v>
      </c>
      <c r="G46" s="25">
        <v>23</v>
      </c>
      <c r="H46" s="49"/>
      <c r="I46" s="49"/>
    </row>
    <row r="47" spans="1:9" ht="20.25" customHeight="1" thickBot="1" x14ac:dyDescent="0.3"/>
    <row r="48" spans="1:9" ht="20.25" customHeight="1" thickBot="1" x14ac:dyDescent="0.3">
      <c r="A48" s="50" t="s">
        <v>59</v>
      </c>
      <c r="B48" s="51"/>
      <c r="C48" s="52"/>
      <c r="D48" s="26" t="s">
        <v>16</v>
      </c>
      <c r="E48" s="27" t="s">
        <v>17</v>
      </c>
      <c r="F48" s="27" t="s">
        <v>18</v>
      </c>
      <c r="G48" s="28" t="s">
        <v>19</v>
      </c>
      <c r="H48" s="28" t="s">
        <v>20</v>
      </c>
      <c r="I48" s="28" t="s">
        <v>21</v>
      </c>
    </row>
    <row r="49" spans="1:9" ht="20.25" customHeight="1" x14ac:dyDescent="0.25">
      <c r="A49" s="10" t="s">
        <v>60</v>
      </c>
      <c r="B49" s="11" t="s">
        <v>61</v>
      </c>
      <c r="C49" s="11">
        <v>23502</v>
      </c>
      <c r="D49" s="12">
        <v>357</v>
      </c>
      <c r="E49" s="12">
        <v>230</v>
      </c>
      <c r="F49" s="12">
        <v>587</v>
      </c>
      <c r="G49" s="13">
        <v>2</v>
      </c>
      <c r="H49" s="47">
        <v>1</v>
      </c>
      <c r="I49" s="47">
        <v>8</v>
      </c>
    </row>
    <row r="50" spans="1:9" ht="20.25" customHeight="1" x14ac:dyDescent="0.25">
      <c r="A50" s="14" t="s">
        <v>62</v>
      </c>
      <c r="B50" s="15" t="s">
        <v>63</v>
      </c>
      <c r="C50" s="15">
        <v>23764</v>
      </c>
      <c r="D50" s="16">
        <v>336</v>
      </c>
      <c r="E50" s="16">
        <v>146</v>
      </c>
      <c r="F50" s="16">
        <v>482</v>
      </c>
      <c r="G50" s="17">
        <v>6</v>
      </c>
      <c r="H50" s="48"/>
      <c r="I50" s="48"/>
    </row>
    <row r="51" spans="1:9" ht="20.25" customHeight="1" thickBot="1" x14ac:dyDescent="0.3">
      <c r="A51" s="18" t="s">
        <v>64</v>
      </c>
      <c r="B51" s="19" t="s">
        <v>25</v>
      </c>
      <c r="C51" s="19">
        <v>23192</v>
      </c>
      <c r="D51" s="20">
        <v>329</v>
      </c>
      <c r="E51" s="20">
        <v>141</v>
      </c>
      <c r="F51" s="20">
        <v>470</v>
      </c>
      <c r="G51" s="21">
        <v>14</v>
      </c>
      <c r="H51" s="48"/>
      <c r="I51" s="48"/>
    </row>
    <row r="52" spans="1:9" ht="20.25" customHeight="1" thickBot="1" x14ac:dyDescent="0.3">
      <c r="A52" s="22" t="s">
        <v>14</v>
      </c>
      <c r="B52" s="23"/>
      <c r="C52" s="23"/>
      <c r="D52" s="24">
        <v>1022</v>
      </c>
      <c r="E52" s="24">
        <v>517</v>
      </c>
      <c r="F52" s="24">
        <v>1539</v>
      </c>
      <c r="G52" s="25">
        <v>22</v>
      </c>
      <c r="H52" s="49"/>
      <c r="I52" s="49"/>
    </row>
    <row r="55" spans="1:9" ht="20.25" customHeight="1" thickBot="1" x14ac:dyDescent="0.4">
      <c r="A55" s="32" t="s">
        <v>65</v>
      </c>
      <c r="C55" s="33">
        <v>43555</v>
      </c>
    </row>
    <row r="56" spans="1:9" ht="20.25" customHeight="1" thickBot="1" x14ac:dyDescent="0.3">
      <c r="A56" s="50" t="s">
        <v>66</v>
      </c>
      <c r="B56" s="51"/>
      <c r="C56" s="52"/>
      <c r="D56" s="26" t="s">
        <v>16</v>
      </c>
      <c r="E56" s="27" t="s">
        <v>17</v>
      </c>
      <c r="F56" s="27" t="s">
        <v>18</v>
      </c>
      <c r="G56" s="28" t="s">
        <v>19</v>
      </c>
      <c r="H56" s="28" t="s">
        <v>20</v>
      </c>
      <c r="I56" s="28" t="s">
        <v>21</v>
      </c>
    </row>
    <row r="57" spans="1:9" ht="20.25" customHeight="1" x14ac:dyDescent="0.25">
      <c r="A57" s="10" t="s">
        <v>10</v>
      </c>
      <c r="B57" s="11" t="s">
        <v>11</v>
      </c>
      <c r="C57" s="11">
        <v>23673</v>
      </c>
      <c r="D57" s="12">
        <v>376</v>
      </c>
      <c r="E57" s="12">
        <v>193</v>
      </c>
      <c r="F57" s="12">
        <v>569</v>
      </c>
      <c r="G57" s="13">
        <v>4</v>
      </c>
      <c r="H57" s="47">
        <v>8</v>
      </c>
      <c r="I57" s="47">
        <v>1</v>
      </c>
    </row>
    <row r="58" spans="1:9" ht="20.25" customHeight="1" x14ac:dyDescent="0.25">
      <c r="A58" s="14" t="s">
        <v>8</v>
      </c>
      <c r="B58" s="15" t="s">
        <v>9</v>
      </c>
      <c r="C58" s="15">
        <v>23674</v>
      </c>
      <c r="D58" s="16">
        <v>358</v>
      </c>
      <c r="E58" s="16">
        <v>205</v>
      </c>
      <c r="F58" s="16">
        <v>563</v>
      </c>
      <c r="G58" s="17">
        <v>1</v>
      </c>
      <c r="H58" s="48"/>
      <c r="I58" s="48"/>
    </row>
    <row r="59" spans="1:9" ht="20.25" customHeight="1" thickBot="1" x14ac:dyDescent="0.3">
      <c r="A59" s="18" t="s">
        <v>12</v>
      </c>
      <c r="B59" s="19" t="s">
        <v>13</v>
      </c>
      <c r="C59" s="19">
        <v>24213</v>
      </c>
      <c r="D59" s="20">
        <v>358</v>
      </c>
      <c r="E59" s="20">
        <v>169</v>
      </c>
      <c r="F59" s="20">
        <v>527</v>
      </c>
      <c r="G59" s="21">
        <v>10</v>
      </c>
      <c r="H59" s="48"/>
      <c r="I59" s="48"/>
    </row>
    <row r="60" spans="1:9" ht="20.25" customHeight="1" thickBot="1" x14ac:dyDescent="0.3">
      <c r="A60" s="22" t="s">
        <v>14</v>
      </c>
      <c r="B60" s="23"/>
      <c r="C60" s="23"/>
      <c r="D60" s="24">
        <v>1092</v>
      </c>
      <c r="E60" s="24">
        <v>567</v>
      </c>
      <c r="F60" s="24">
        <v>1659</v>
      </c>
      <c r="G60" s="25">
        <v>15</v>
      </c>
      <c r="H60" s="49"/>
      <c r="I60" s="49"/>
    </row>
    <row r="61" spans="1:9" ht="20.25" customHeight="1" thickBot="1" x14ac:dyDescent="0.3"/>
    <row r="62" spans="1:9" ht="20.25" customHeight="1" thickBot="1" x14ac:dyDescent="0.3">
      <c r="A62" s="50" t="s">
        <v>15</v>
      </c>
      <c r="B62" s="51"/>
      <c r="C62" s="52"/>
      <c r="D62" s="26" t="s">
        <v>16</v>
      </c>
      <c r="E62" s="27" t="s">
        <v>17</v>
      </c>
      <c r="F62" s="27" t="s">
        <v>18</v>
      </c>
      <c r="G62" s="28" t="s">
        <v>19</v>
      </c>
      <c r="H62" s="28" t="s">
        <v>20</v>
      </c>
      <c r="I62" s="28" t="s">
        <v>21</v>
      </c>
    </row>
    <row r="63" spans="1:9" ht="20.25" customHeight="1" x14ac:dyDescent="0.25">
      <c r="A63" s="10" t="s">
        <v>24</v>
      </c>
      <c r="B63" s="11" t="s">
        <v>25</v>
      </c>
      <c r="C63" s="11">
        <v>22305</v>
      </c>
      <c r="D63" s="12">
        <v>344</v>
      </c>
      <c r="E63" s="12">
        <v>215</v>
      </c>
      <c r="F63" s="12">
        <v>559</v>
      </c>
      <c r="G63" s="13">
        <v>1</v>
      </c>
      <c r="H63" s="47">
        <v>7</v>
      </c>
      <c r="I63" s="47">
        <v>2</v>
      </c>
    </row>
    <row r="64" spans="1:9" ht="20.25" customHeight="1" x14ac:dyDescent="0.25">
      <c r="A64" s="14" t="s">
        <v>26</v>
      </c>
      <c r="B64" s="15" t="s">
        <v>27</v>
      </c>
      <c r="C64" s="15">
        <v>23451</v>
      </c>
      <c r="D64" s="16">
        <v>339</v>
      </c>
      <c r="E64" s="16">
        <v>180</v>
      </c>
      <c r="F64" s="16">
        <v>519</v>
      </c>
      <c r="G64" s="17">
        <v>5</v>
      </c>
      <c r="H64" s="48"/>
      <c r="I64" s="48"/>
    </row>
    <row r="65" spans="1:9" ht="20.25" customHeight="1" thickBot="1" x14ac:dyDescent="0.3">
      <c r="A65" s="18" t="s">
        <v>22</v>
      </c>
      <c r="B65" s="19" t="s">
        <v>23</v>
      </c>
      <c r="C65" s="19">
        <v>22917</v>
      </c>
      <c r="D65" s="20">
        <v>351</v>
      </c>
      <c r="E65" s="20">
        <v>140</v>
      </c>
      <c r="F65" s="20">
        <v>491</v>
      </c>
      <c r="G65" s="21">
        <v>11</v>
      </c>
      <c r="H65" s="48"/>
      <c r="I65" s="48"/>
    </row>
    <row r="66" spans="1:9" ht="20.25" customHeight="1" thickBot="1" x14ac:dyDescent="0.3">
      <c r="A66" s="22" t="s">
        <v>14</v>
      </c>
      <c r="B66" s="23"/>
      <c r="C66" s="23"/>
      <c r="D66" s="24">
        <v>1034</v>
      </c>
      <c r="E66" s="24">
        <v>535</v>
      </c>
      <c r="F66" s="24">
        <v>1569</v>
      </c>
      <c r="G66" s="25">
        <v>17</v>
      </c>
      <c r="H66" s="49"/>
      <c r="I66" s="49"/>
    </row>
    <row r="67" spans="1:9" ht="20.25" customHeight="1" x14ac:dyDescent="0.3">
      <c r="A67" t="s">
        <v>67</v>
      </c>
    </row>
    <row r="68" spans="1:9" ht="20.25" customHeight="1" thickBot="1" x14ac:dyDescent="0.3"/>
    <row r="69" spans="1:9" ht="20.25" customHeight="1" thickBot="1" x14ac:dyDescent="0.3">
      <c r="A69" s="50" t="s">
        <v>43</v>
      </c>
      <c r="B69" s="51"/>
      <c r="C69" s="52"/>
      <c r="D69" s="26" t="s">
        <v>16</v>
      </c>
      <c r="E69" s="27" t="s">
        <v>17</v>
      </c>
      <c r="F69" s="27" t="s">
        <v>18</v>
      </c>
      <c r="G69" s="28" t="s">
        <v>19</v>
      </c>
      <c r="H69" s="28" t="s">
        <v>20</v>
      </c>
      <c r="I69" s="28" t="s">
        <v>21</v>
      </c>
    </row>
    <row r="70" spans="1:9" ht="20.25" customHeight="1" x14ac:dyDescent="0.25">
      <c r="A70" s="10" t="s">
        <v>47</v>
      </c>
      <c r="B70" s="11" t="s">
        <v>38</v>
      </c>
      <c r="C70" s="11">
        <v>24116</v>
      </c>
      <c r="D70" s="12">
        <v>353</v>
      </c>
      <c r="E70" s="12">
        <v>187</v>
      </c>
      <c r="F70" s="12">
        <v>540</v>
      </c>
      <c r="G70" s="13">
        <v>6</v>
      </c>
      <c r="H70" s="47">
        <v>6</v>
      </c>
      <c r="I70" s="47">
        <v>3</v>
      </c>
    </row>
    <row r="71" spans="1:9" ht="20.25" customHeight="1" x14ac:dyDescent="0.25">
      <c r="A71" s="14" t="s">
        <v>46</v>
      </c>
      <c r="B71" s="15" t="s">
        <v>45</v>
      </c>
      <c r="C71" s="15">
        <v>22996</v>
      </c>
      <c r="D71" s="16">
        <v>369</v>
      </c>
      <c r="E71" s="16">
        <v>169</v>
      </c>
      <c r="F71" s="16">
        <v>538</v>
      </c>
      <c r="G71" s="17">
        <v>6</v>
      </c>
      <c r="H71" s="48"/>
      <c r="I71" s="48"/>
    </row>
    <row r="72" spans="1:9" ht="20.25" customHeight="1" thickBot="1" x14ac:dyDescent="0.3">
      <c r="A72" s="18" t="s">
        <v>44</v>
      </c>
      <c r="B72" s="19" t="s">
        <v>45</v>
      </c>
      <c r="C72" s="19">
        <v>22547</v>
      </c>
      <c r="D72" s="20">
        <v>346</v>
      </c>
      <c r="E72" s="20">
        <v>171</v>
      </c>
      <c r="F72" s="20">
        <v>517</v>
      </c>
      <c r="G72" s="21">
        <v>8</v>
      </c>
      <c r="H72" s="48"/>
      <c r="I72" s="48"/>
    </row>
    <row r="73" spans="1:9" ht="20.25" customHeight="1" thickBot="1" x14ac:dyDescent="0.3">
      <c r="A73" s="22" t="s">
        <v>14</v>
      </c>
      <c r="B73" s="23"/>
      <c r="C73" s="23"/>
      <c r="D73" s="24">
        <v>1068</v>
      </c>
      <c r="E73" s="24">
        <v>527</v>
      </c>
      <c r="F73" s="24">
        <v>1595</v>
      </c>
      <c r="G73" s="25">
        <v>20</v>
      </c>
      <c r="H73" s="49"/>
      <c r="I73" s="49"/>
    </row>
    <row r="74" spans="1:9" ht="20.25" customHeight="1" thickBot="1" x14ac:dyDescent="0.3"/>
    <row r="75" spans="1:9" ht="20.25" customHeight="1" thickBot="1" x14ac:dyDescent="0.3">
      <c r="A75" s="50" t="s">
        <v>28</v>
      </c>
      <c r="B75" s="51"/>
      <c r="C75" s="52"/>
      <c r="D75" s="26" t="s">
        <v>16</v>
      </c>
      <c r="E75" s="27" t="s">
        <v>17</v>
      </c>
      <c r="F75" s="27" t="s">
        <v>18</v>
      </c>
      <c r="G75" s="28" t="s">
        <v>19</v>
      </c>
      <c r="H75" s="28" t="s">
        <v>20</v>
      </c>
      <c r="I75" s="28" t="s">
        <v>21</v>
      </c>
    </row>
    <row r="76" spans="1:9" ht="20.25" customHeight="1" x14ac:dyDescent="0.25">
      <c r="A76" s="10" t="s">
        <v>31</v>
      </c>
      <c r="B76" s="11" t="s">
        <v>32</v>
      </c>
      <c r="C76" s="11">
        <v>23437</v>
      </c>
      <c r="D76" s="12">
        <v>371</v>
      </c>
      <c r="E76" s="12">
        <v>187</v>
      </c>
      <c r="F76" s="12">
        <v>558</v>
      </c>
      <c r="G76" s="13">
        <v>8</v>
      </c>
      <c r="H76" s="47">
        <v>5</v>
      </c>
      <c r="I76" s="47">
        <v>4</v>
      </c>
    </row>
    <row r="77" spans="1:9" ht="20.25" customHeight="1" x14ac:dyDescent="0.25">
      <c r="A77" s="14" t="s">
        <v>29</v>
      </c>
      <c r="B77" s="15" t="s">
        <v>30</v>
      </c>
      <c r="C77" s="15">
        <v>23257</v>
      </c>
      <c r="D77" s="16">
        <v>361</v>
      </c>
      <c r="E77" s="16">
        <v>163</v>
      </c>
      <c r="F77" s="16">
        <v>524</v>
      </c>
      <c r="G77" s="17">
        <v>7</v>
      </c>
      <c r="H77" s="48"/>
      <c r="I77" s="48"/>
    </row>
    <row r="78" spans="1:9" ht="20.25" customHeight="1" thickBot="1" x14ac:dyDescent="0.3">
      <c r="A78" s="18" t="s">
        <v>68</v>
      </c>
      <c r="B78" s="19" t="s">
        <v>69</v>
      </c>
      <c r="C78" s="19">
        <v>22071</v>
      </c>
      <c r="D78" s="20">
        <v>333</v>
      </c>
      <c r="E78" s="20">
        <v>129</v>
      </c>
      <c r="F78" s="20">
        <v>462</v>
      </c>
      <c r="G78" s="21">
        <v>9</v>
      </c>
      <c r="H78" s="48"/>
      <c r="I78" s="48"/>
    </row>
    <row r="79" spans="1:9" ht="20.25" customHeight="1" thickBot="1" x14ac:dyDescent="0.3">
      <c r="A79" s="22" t="s">
        <v>14</v>
      </c>
      <c r="B79" s="23"/>
      <c r="C79" s="23"/>
      <c r="D79" s="24">
        <v>1065</v>
      </c>
      <c r="E79" s="24">
        <v>479</v>
      </c>
      <c r="F79" s="24">
        <v>1544</v>
      </c>
      <c r="G79" s="25">
        <v>24</v>
      </c>
      <c r="H79" s="49"/>
      <c r="I79" s="49"/>
    </row>
    <row r="80" spans="1:9" ht="20.25" customHeight="1" x14ac:dyDescent="0.3">
      <c r="A80" t="s">
        <v>70</v>
      </c>
      <c r="B80" s="29"/>
      <c r="C80" s="29"/>
      <c r="D80" s="30"/>
      <c r="E80" s="30"/>
      <c r="F80" s="30"/>
      <c r="G80" s="30"/>
      <c r="H80" s="31"/>
    </row>
    <row r="81" spans="1:9" ht="20.25" customHeight="1" thickBot="1" x14ac:dyDescent="0.3"/>
    <row r="82" spans="1:9" ht="20.25" customHeight="1" thickBot="1" x14ac:dyDescent="0.3">
      <c r="A82" s="50" t="s">
        <v>36</v>
      </c>
      <c r="B82" s="51"/>
      <c r="C82" s="52"/>
      <c r="D82" s="26" t="s">
        <v>16</v>
      </c>
      <c r="E82" s="27" t="s">
        <v>17</v>
      </c>
      <c r="F82" s="27" t="s">
        <v>18</v>
      </c>
      <c r="G82" s="28" t="s">
        <v>19</v>
      </c>
      <c r="H82" s="28" t="s">
        <v>20</v>
      </c>
      <c r="I82" s="28" t="s">
        <v>21</v>
      </c>
    </row>
    <row r="83" spans="1:9" ht="20.25" customHeight="1" x14ac:dyDescent="0.25">
      <c r="A83" s="10" t="s">
        <v>39</v>
      </c>
      <c r="B83" s="11" t="s">
        <v>40</v>
      </c>
      <c r="C83" s="11">
        <v>24361</v>
      </c>
      <c r="D83" s="12">
        <v>373</v>
      </c>
      <c r="E83" s="12">
        <v>179</v>
      </c>
      <c r="F83" s="12">
        <v>552</v>
      </c>
      <c r="G83" s="13">
        <v>4</v>
      </c>
      <c r="H83" s="47">
        <v>4</v>
      </c>
      <c r="I83" s="34">
        <v>5</v>
      </c>
    </row>
    <row r="84" spans="1:9" ht="20.25" customHeight="1" x14ac:dyDescent="0.25">
      <c r="A84" s="14" t="s">
        <v>37</v>
      </c>
      <c r="B84" s="15" t="s">
        <v>38</v>
      </c>
      <c r="C84" s="15">
        <v>24825</v>
      </c>
      <c r="D84" s="16">
        <v>355</v>
      </c>
      <c r="E84" s="16">
        <v>153</v>
      </c>
      <c r="F84" s="16">
        <v>508</v>
      </c>
      <c r="G84" s="17">
        <v>6</v>
      </c>
      <c r="H84" s="48"/>
      <c r="I84" s="35"/>
    </row>
    <row r="85" spans="1:9" ht="20.25" customHeight="1" thickBot="1" x14ac:dyDescent="0.3">
      <c r="A85" s="18" t="s">
        <v>41</v>
      </c>
      <c r="B85" s="19" t="s">
        <v>42</v>
      </c>
      <c r="C85" s="19">
        <v>24932</v>
      </c>
      <c r="D85" s="20">
        <v>327</v>
      </c>
      <c r="E85" s="20">
        <v>174</v>
      </c>
      <c r="F85" s="20">
        <v>501</v>
      </c>
      <c r="G85" s="21">
        <v>7</v>
      </c>
      <c r="H85" s="48"/>
      <c r="I85" s="35"/>
    </row>
    <row r="86" spans="1:9" ht="20.25" customHeight="1" thickBot="1" x14ac:dyDescent="0.3">
      <c r="A86" s="22" t="s">
        <v>14</v>
      </c>
      <c r="B86" s="23"/>
      <c r="C86" s="23"/>
      <c r="D86" s="24">
        <v>1055</v>
      </c>
      <c r="E86" s="24">
        <v>506</v>
      </c>
      <c r="F86" s="24">
        <v>1561</v>
      </c>
      <c r="G86" s="25">
        <v>17</v>
      </c>
      <c r="H86" s="49"/>
      <c r="I86" s="36"/>
    </row>
    <row r="87" spans="1:9" ht="20.25" customHeight="1" x14ac:dyDescent="0.3">
      <c r="A87" t="s">
        <v>71</v>
      </c>
      <c r="B87" s="29"/>
      <c r="C87" s="29"/>
      <c r="D87" s="30"/>
      <c r="E87" s="30"/>
      <c r="F87" s="30"/>
      <c r="G87" s="30"/>
      <c r="H87" s="31"/>
    </row>
    <row r="88" spans="1:9" ht="20.25" customHeight="1" thickBot="1" x14ac:dyDescent="0.3"/>
    <row r="89" spans="1:9" ht="20.25" customHeight="1" thickBot="1" x14ac:dyDescent="0.3">
      <c r="A89" s="50" t="s">
        <v>48</v>
      </c>
      <c r="B89" s="51"/>
      <c r="C89" s="52"/>
      <c r="D89" s="26" t="s">
        <v>16</v>
      </c>
      <c r="E89" s="27" t="s">
        <v>17</v>
      </c>
      <c r="F89" s="27" t="s">
        <v>18</v>
      </c>
      <c r="G89" s="28" t="s">
        <v>19</v>
      </c>
      <c r="H89" s="28" t="s">
        <v>20</v>
      </c>
      <c r="I89" s="28" t="s">
        <v>21</v>
      </c>
    </row>
    <row r="90" spans="1:9" ht="20.25" customHeight="1" x14ac:dyDescent="0.25">
      <c r="A90" s="10" t="s">
        <v>49</v>
      </c>
      <c r="B90" s="11" t="s">
        <v>23</v>
      </c>
      <c r="C90" s="11">
        <v>22708</v>
      </c>
      <c r="D90" s="12">
        <v>367</v>
      </c>
      <c r="E90" s="12">
        <v>177</v>
      </c>
      <c r="F90" s="12">
        <v>544</v>
      </c>
      <c r="G90" s="13">
        <v>5</v>
      </c>
      <c r="H90" s="47">
        <v>3</v>
      </c>
      <c r="I90" s="34">
        <v>6</v>
      </c>
    </row>
    <row r="91" spans="1:9" ht="20.25" customHeight="1" x14ac:dyDescent="0.25">
      <c r="A91" s="14" t="s">
        <v>50</v>
      </c>
      <c r="B91" s="15" t="s">
        <v>51</v>
      </c>
      <c r="C91" s="15">
        <v>22134</v>
      </c>
      <c r="D91" s="16">
        <v>365</v>
      </c>
      <c r="E91" s="16">
        <v>121</v>
      </c>
      <c r="F91" s="16">
        <v>486</v>
      </c>
      <c r="G91" s="17">
        <v>11</v>
      </c>
      <c r="H91" s="48"/>
      <c r="I91" s="35"/>
    </row>
    <row r="92" spans="1:9" ht="20.25" customHeight="1" thickBot="1" x14ac:dyDescent="0.3">
      <c r="A92" s="18" t="s">
        <v>52</v>
      </c>
      <c r="B92" s="19" t="s">
        <v>53</v>
      </c>
      <c r="C92" s="19">
        <v>24226</v>
      </c>
      <c r="D92" s="20">
        <v>341</v>
      </c>
      <c r="E92" s="20">
        <v>142</v>
      </c>
      <c r="F92" s="20">
        <v>483</v>
      </c>
      <c r="G92" s="21">
        <v>10</v>
      </c>
      <c r="H92" s="48"/>
      <c r="I92" s="35"/>
    </row>
    <row r="93" spans="1:9" ht="20.25" customHeight="1" thickBot="1" x14ac:dyDescent="0.3">
      <c r="A93" s="22" t="s">
        <v>14</v>
      </c>
      <c r="B93" s="23"/>
      <c r="C93" s="23"/>
      <c r="D93" s="24">
        <v>1073</v>
      </c>
      <c r="E93" s="24">
        <v>440</v>
      </c>
      <c r="F93" s="24">
        <v>1513</v>
      </c>
      <c r="G93" s="25">
        <v>26</v>
      </c>
      <c r="H93" s="49"/>
      <c r="I93" s="36"/>
    </row>
    <row r="94" spans="1:9" ht="20.25" customHeight="1" x14ac:dyDescent="0.3">
      <c r="A94" t="s">
        <v>72</v>
      </c>
      <c r="B94" s="29"/>
      <c r="C94" s="29"/>
      <c r="D94" s="30"/>
      <c r="E94" s="30"/>
      <c r="F94" s="30"/>
      <c r="G94" s="30"/>
      <c r="H94" s="31"/>
    </row>
    <row r="95" spans="1:9" ht="20.25" customHeight="1" thickBot="1" x14ac:dyDescent="0.3"/>
    <row r="96" spans="1:9" ht="20.25" customHeight="1" thickBot="1" x14ac:dyDescent="0.3">
      <c r="A96" s="50" t="s">
        <v>59</v>
      </c>
      <c r="B96" s="51"/>
      <c r="C96" s="52"/>
      <c r="D96" s="26" t="s">
        <v>16</v>
      </c>
      <c r="E96" s="27" t="s">
        <v>17</v>
      </c>
      <c r="F96" s="27" t="s">
        <v>18</v>
      </c>
      <c r="G96" s="28" t="s">
        <v>19</v>
      </c>
      <c r="H96" s="28" t="s">
        <v>20</v>
      </c>
      <c r="I96" s="28" t="s">
        <v>21</v>
      </c>
    </row>
    <row r="97" spans="1:9" ht="20.25" customHeight="1" x14ac:dyDescent="0.25">
      <c r="A97" s="10" t="s">
        <v>64</v>
      </c>
      <c r="B97" s="11" t="s">
        <v>25</v>
      </c>
      <c r="C97" s="11">
        <v>23192</v>
      </c>
      <c r="D97" s="12">
        <v>338</v>
      </c>
      <c r="E97" s="12">
        <v>201</v>
      </c>
      <c r="F97" s="12">
        <v>539</v>
      </c>
      <c r="G97" s="13">
        <v>2</v>
      </c>
      <c r="H97" s="47">
        <v>2</v>
      </c>
      <c r="I97" s="47">
        <v>7</v>
      </c>
    </row>
    <row r="98" spans="1:9" ht="20.25" customHeight="1" x14ac:dyDescent="0.25">
      <c r="A98" s="14" t="s">
        <v>62</v>
      </c>
      <c r="B98" s="15" t="s">
        <v>63</v>
      </c>
      <c r="C98" s="15">
        <v>23764</v>
      </c>
      <c r="D98" s="16">
        <v>348</v>
      </c>
      <c r="E98" s="16">
        <v>186</v>
      </c>
      <c r="F98" s="16">
        <v>534</v>
      </c>
      <c r="G98" s="17">
        <v>1</v>
      </c>
      <c r="H98" s="48"/>
      <c r="I98" s="48"/>
    </row>
    <row r="99" spans="1:9" ht="20.25" customHeight="1" thickBot="1" x14ac:dyDescent="0.3">
      <c r="A99" s="18" t="s">
        <v>60</v>
      </c>
      <c r="B99" s="19" t="s">
        <v>61</v>
      </c>
      <c r="C99" s="19">
        <v>23502</v>
      </c>
      <c r="D99" s="20">
        <v>355</v>
      </c>
      <c r="E99" s="20">
        <v>138</v>
      </c>
      <c r="F99" s="20">
        <v>493</v>
      </c>
      <c r="G99" s="21">
        <v>17</v>
      </c>
      <c r="H99" s="48"/>
      <c r="I99" s="48"/>
    </row>
    <row r="100" spans="1:9" ht="20.25" customHeight="1" thickBot="1" x14ac:dyDescent="0.3">
      <c r="A100" s="22" t="s">
        <v>14</v>
      </c>
      <c r="B100" s="23"/>
      <c r="C100" s="23"/>
      <c r="D100" s="24">
        <v>1041</v>
      </c>
      <c r="E100" s="24">
        <v>525</v>
      </c>
      <c r="F100" s="24">
        <v>1566</v>
      </c>
      <c r="G100" s="25">
        <v>20</v>
      </c>
      <c r="H100" s="49"/>
      <c r="I100" s="49"/>
    </row>
    <row r="101" spans="1:9" ht="20.25" customHeight="1" thickBot="1" x14ac:dyDescent="0.3"/>
    <row r="102" spans="1:9" ht="20.25" customHeight="1" thickBot="1" x14ac:dyDescent="0.3">
      <c r="A102" s="50" t="s">
        <v>54</v>
      </c>
      <c r="B102" s="51"/>
      <c r="C102" s="52"/>
      <c r="D102" s="26" t="s">
        <v>16</v>
      </c>
      <c r="E102" s="27" t="s">
        <v>17</v>
      </c>
      <c r="F102" s="27" t="s">
        <v>18</v>
      </c>
      <c r="G102" s="28" t="s">
        <v>19</v>
      </c>
      <c r="H102" s="28" t="s">
        <v>20</v>
      </c>
      <c r="I102" s="28" t="s">
        <v>21</v>
      </c>
    </row>
    <row r="103" spans="1:9" ht="20.25" customHeight="1" x14ac:dyDescent="0.25">
      <c r="A103" s="10" t="s">
        <v>55</v>
      </c>
      <c r="B103" s="11" t="s">
        <v>42</v>
      </c>
      <c r="C103" s="11">
        <v>23390</v>
      </c>
      <c r="D103" s="12">
        <v>350</v>
      </c>
      <c r="E103" s="12">
        <v>186</v>
      </c>
      <c r="F103" s="12">
        <v>536</v>
      </c>
      <c r="G103" s="13">
        <v>6</v>
      </c>
      <c r="H103" s="47">
        <v>1</v>
      </c>
      <c r="I103" s="47">
        <v>8</v>
      </c>
    </row>
    <row r="104" spans="1:9" ht="20.25" customHeight="1" x14ac:dyDescent="0.25">
      <c r="A104" s="14" t="s">
        <v>56</v>
      </c>
      <c r="B104" s="15" t="s">
        <v>57</v>
      </c>
      <c r="C104" s="15">
        <v>23913</v>
      </c>
      <c r="D104" s="16">
        <v>366</v>
      </c>
      <c r="E104" s="16">
        <v>157</v>
      </c>
      <c r="F104" s="16">
        <v>523</v>
      </c>
      <c r="G104" s="17">
        <v>5</v>
      </c>
      <c r="H104" s="48"/>
      <c r="I104" s="48"/>
    </row>
    <row r="105" spans="1:9" ht="20.25" customHeight="1" thickBot="1" x14ac:dyDescent="0.3">
      <c r="A105" s="18" t="s">
        <v>73</v>
      </c>
      <c r="B105" s="19" t="s">
        <v>74</v>
      </c>
      <c r="C105" s="19">
        <v>25289</v>
      </c>
      <c r="D105" s="20">
        <v>326</v>
      </c>
      <c r="E105" s="20">
        <v>151</v>
      </c>
      <c r="F105" s="20">
        <v>477</v>
      </c>
      <c r="G105" s="21">
        <v>10</v>
      </c>
      <c r="H105" s="48"/>
      <c r="I105" s="48"/>
    </row>
    <row r="106" spans="1:9" ht="20.25" customHeight="1" thickBot="1" x14ac:dyDescent="0.3">
      <c r="A106" s="22" t="s">
        <v>14</v>
      </c>
      <c r="B106" s="23"/>
      <c r="C106" s="23"/>
      <c r="D106" s="24">
        <v>1042</v>
      </c>
      <c r="E106" s="24">
        <v>494</v>
      </c>
      <c r="F106" s="24">
        <v>1536</v>
      </c>
      <c r="G106" s="25">
        <v>21</v>
      </c>
      <c r="H106" s="49"/>
      <c r="I106" s="49"/>
    </row>
    <row r="108" spans="1:9" ht="18" x14ac:dyDescent="0.25">
      <c r="A108" s="37" t="s">
        <v>75</v>
      </c>
    </row>
    <row r="109" spans="1:9" x14ac:dyDescent="0.25">
      <c r="A109" s="55" t="s">
        <v>76</v>
      </c>
      <c r="B109" s="55"/>
      <c r="C109" s="38" t="s">
        <v>20</v>
      </c>
      <c r="D109" s="38" t="s">
        <v>77</v>
      </c>
      <c r="E109" s="39" t="s">
        <v>78</v>
      </c>
      <c r="F109" s="38" t="s">
        <v>77</v>
      </c>
      <c r="G109" s="38" t="s">
        <v>77</v>
      </c>
      <c r="H109" s="38" t="s">
        <v>20</v>
      </c>
      <c r="I109" s="38" t="s">
        <v>79</v>
      </c>
    </row>
    <row r="110" spans="1:9" ht="20.399999999999999" x14ac:dyDescent="0.25">
      <c r="A110" s="55"/>
      <c r="B110" s="55"/>
      <c r="C110" s="40" t="s">
        <v>80</v>
      </c>
      <c r="D110" s="40" t="s">
        <v>81</v>
      </c>
      <c r="E110" s="40" t="s">
        <v>82</v>
      </c>
      <c r="F110" s="40" t="s">
        <v>80</v>
      </c>
      <c r="G110" s="41" t="s">
        <v>83</v>
      </c>
      <c r="H110" s="40" t="s">
        <v>84</v>
      </c>
      <c r="I110" s="40" t="s">
        <v>78</v>
      </c>
    </row>
    <row r="111" spans="1:9" ht="15.6" x14ac:dyDescent="0.3">
      <c r="A111" s="54" t="s">
        <v>66</v>
      </c>
      <c r="B111" s="54"/>
      <c r="C111" s="42">
        <v>8</v>
      </c>
      <c r="D111" s="43">
        <v>1618</v>
      </c>
      <c r="E111" s="44">
        <v>8</v>
      </c>
      <c r="F111" s="44">
        <v>1659</v>
      </c>
      <c r="G111" s="45">
        <f t="shared" ref="G111:G118" si="0">AVERAGE(D111,F111)</f>
        <v>1638.5</v>
      </c>
      <c r="H111" s="44">
        <v>2</v>
      </c>
      <c r="I111" s="44">
        <f t="shared" ref="I111:I118" si="1">C111+E111+H111</f>
        <v>18</v>
      </c>
    </row>
    <row r="112" spans="1:9" ht="15.6" x14ac:dyDescent="0.3">
      <c r="A112" s="54" t="s">
        <v>15</v>
      </c>
      <c r="B112" s="54"/>
      <c r="C112" s="42">
        <v>6</v>
      </c>
      <c r="D112" s="43">
        <v>1601</v>
      </c>
      <c r="E112" s="44">
        <v>7</v>
      </c>
      <c r="F112" s="44">
        <v>1569</v>
      </c>
      <c r="G112" s="45">
        <f t="shared" si="0"/>
        <v>1585</v>
      </c>
      <c r="H112" s="44">
        <v>2</v>
      </c>
      <c r="I112" s="44">
        <f t="shared" si="1"/>
        <v>15</v>
      </c>
    </row>
    <row r="113" spans="1:9" ht="15.6" x14ac:dyDescent="0.3">
      <c r="A113" s="54" t="s">
        <v>43</v>
      </c>
      <c r="B113" s="54"/>
      <c r="C113" s="42">
        <v>7</v>
      </c>
      <c r="D113" s="43">
        <v>1590</v>
      </c>
      <c r="E113" s="44">
        <v>4</v>
      </c>
      <c r="F113" s="44">
        <v>1595</v>
      </c>
      <c r="G113" s="45">
        <f t="shared" si="0"/>
        <v>1592.5</v>
      </c>
      <c r="H113" s="44">
        <v>3</v>
      </c>
      <c r="I113" s="44">
        <f t="shared" si="1"/>
        <v>14</v>
      </c>
    </row>
    <row r="114" spans="1:9" ht="15.6" x14ac:dyDescent="0.3">
      <c r="A114" s="54" t="s">
        <v>28</v>
      </c>
      <c r="B114" s="54"/>
      <c r="C114" s="42">
        <v>3</v>
      </c>
      <c r="D114" s="43">
        <v>1595</v>
      </c>
      <c r="E114" s="44">
        <v>6</v>
      </c>
      <c r="F114" s="44">
        <v>1544</v>
      </c>
      <c r="G114" s="45">
        <f t="shared" si="0"/>
        <v>1569.5</v>
      </c>
      <c r="H114" s="44">
        <v>1</v>
      </c>
      <c r="I114" s="44">
        <f t="shared" si="1"/>
        <v>10</v>
      </c>
    </row>
    <row r="115" spans="1:9" ht="15.6" x14ac:dyDescent="0.3">
      <c r="A115" s="54" t="s">
        <v>36</v>
      </c>
      <c r="B115" s="54"/>
      <c r="C115" s="42">
        <v>4</v>
      </c>
      <c r="D115" s="43">
        <v>1593</v>
      </c>
      <c r="E115" s="44">
        <v>5</v>
      </c>
      <c r="F115" s="44">
        <v>1561</v>
      </c>
      <c r="G115" s="45">
        <f t="shared" si="0"/>
        <v>1577</v>
      </c>
      <c r="H115" s="44">
        <v>0</v>
      </c>
      <c r="I115" s="44">
        <f t="shared" si="1"/>
        <v>9</v>
      </c>
    </row>
    <row r="116" spans="1:9" ht="15.6" x14ac:dyDescent="0.3">
      <c r="A116" s="54" t="s">
        <v>48</v>
      </c>
      <c r="B116" s="54"/>
      <c r="C116" s="42">
        <v>1</v>
      </c>
      <c r="D116" s="43">
        <v>1581</v>
      </c>
      <c r="E116" s="44">
        <v>3</v>
      </c>
      <c r="F116" s="44">
        <v>1513</v>
      </c>
      <c r="G116" s="45">
        <f t="shared" si="0"/>
        <v>1547</v>
      </c>
      <c r="H116" s="44">
        <v>3</v>
      </c>
      <c r="I116" s="44">
        <f t="shared" si="1"/>
        <v>7</v>
      </c>
    </row>
    <row r="117" spans="1:9" ht="15.6" x14ac:dyDescent="0.3">
      <c r="A117" s="54" t="s">
        <v>59</v>
      </c>
      <c r="B117" s="54"/>
      <c r="C117" s="42">
        <v>5</v>
      </c>
      <c r="D117" s="43">
        <v>1539</v>
      </c>
      <c r="E117" s="44">
        <v>1</v>
      </c>
      <c r="F117" s="44">
        <v>1566</v>
      </c>
      <c r="G117" s="45">
        <f t="shared" si="0"/>
        <v>1552.5</v>
      </c>
      <c r="H117" s="44">
        <v>0</v>
      </c>
      <c r="I117" s="44">
        <f t="shared" si="1"/>
        <v>6</v>
      </c>
    </row>
    <row r="118" spans="1:9" ht="15.6" x14ac:dyDescent="0.3">
      <c r="A118" s="54" t="s">
        <v>54</v>
      </c>
      <c r="B118" s="54"/>
      <c r="C118" s="42">
        <v>2</v>
      </c>
      <c r="D118" s="43">
        <v>1558</v>
      </c>
      <c r="E118" s="44">
        <v>2</v>
      </c>
      <c r="F118" s="44">
        <v>1536</v>
      </c>
      <c r="G118" s="45">
        <f t="shared" si="0"/>
        <v>1547</v>
      </c>
      <c r="H118" s="44">
        <v>1</v>
      </c>
      <c r="I118" s="44">
        <f t="shared" si="1"/>
        <v>5</v>
      </c>
    </row>
  </sheetData>
  <mergeCells count="57">
    <mergeCell ref="A118:B118"/>
    <mergeCell ref="A112:B112"/>
    <mergeCell ref="A113:B113"/>
    <mergeCell ref="A114:B114"/>
    <mergeCell ref="A115:B115"/>
    <mergeCell ref="A116:B116"/>
    <mergeCell ref="A117:B117"/>
    <mergeCell ref="I97:I100"/>
    <mergeCell ref="A102:C102"/>
    <mergeCell ref="H103:H106"/>
    <mergeCell ref="I103:I106"/>
    <mergeCell ref="A109:B110"/>
    <mergeCell ref="A111:B111"/>
    <mergeCell ref="A82:C82"/>
    <mergeCell ref="H83:H86"/>
    <mergeCell ref="A89:C89"/>
    <mergeCell ref="H90:H93"/>
    <mergeCell ref="A96:C96"/>
    <mergeCell ref="H97:H100"/>
    <mergeCell ref="A69:C69"/>
    <mergeCell ref="H70:H73"/>
    <mergeCell ref="I70:I73"/>
    <mergeCell ref="A75:C75"/>
    <mergeCell ref="H76:H79"/>
    <mergeCell ref="I76:I79"/>
    <mergeCell ref="A56:C56"/>
    <mergeCell ref="H57:H60"/>
    <mergeCell ref="I57:I60"/>
    <mergeCell ref="A62:C62"/>
    <mergeCell ref="H63:H66"/>
    <mergeCell ref="I63:I66"/>
    <mergeCell ref="A42:C42"/>
    <mergeCell ref="H43:H46"/>
    <mergeCell ref="I43:I46"/>
    <mergeCell ref="A48:C48"/>
    <mergeCell ref="H49:H52"/>
    <mergeCell ref="I49:I52"/>
    <mergeCell ref="A30:C30"/>
    <mergeCell ref="H31:H34"/>
    <mergeCell ref="I31:I34"/>
    <mergeCell ref="A36:C36"/>
    <mergeCell ref="H37:H40"/>
    <mergeCell ref="I37:I40"/>
    <mergeCell ref="A17:C17"/>
    <mergeCell ref="H18:H21"/>
    <mergeCell ref="I18:I21"/>
    <mergeCell ref="A24:C24"/>
    <mergeCell ref="H25:H28"/>
    <mergeCell ref="I25:I28"/>
    <mergeCell ref="H12:H15"/>
    <mergeCell ref="I12:I15"/>
    <mergeCell ref="A5:C5"/>
    <mergeCell ref="O1:P1"/>
    <mergeCell ref="K3:P3"/>
    <mergeCell ref="H6:H9"/>
    <mergeCell ref="I6:I9"/>
    <mergeCell ref="A11:C11"/>
  </mergeCells>
  <conditionalFormatting sqref="A6:D7 E3:E4 B3:B4">
    <cfRule type="expression" dxfId="5" priority="7">
      <formula>$K3=3</formula>
    </cfRule>
    <cfRule type="expression" dxfId="4" priority="8">
      <formula>$K3=2</formula>
    </cfRule>
    <cfRule type="expression" dxfId="3" priority="9">
      <formula>$K3=1</formula>
    </cfRule>
  </conditionalFormatting>
  <conditionalFormatting sqref="A8:D10">
    <cfRule type="expression" dxfId="2" priority="4">
      <formula>$K8=3</formula>
    </cfRule>
    <cfRule type="expression" dxfId="1" priority="5">
      <formula>$K8=2</formula>
    </cfRule>
    <cfRule type="expression" dxfId="0" priority="6">
      <formula>$K8=1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6" shapeId="1025" r:id="rId4">
          <objectPr defaultSize="0" autoLine="0" r:id="rId5">
            <anchor moveWithCells="1">
              <from>
                <xdr:col>2</xdr:col>
                <xdr:colOff>228600</xdr:colOff>
                <xdr:row>0</xdr:row>
                <xdr:rowOff>7620</xdr:rowOff>
              </from>
              <to>
                <xdr:col>5</xdr:col>
                <xdr:colOff>266700</xdr:colOff>
                <xdr:row>1</xdr:row>
                <xdr:rowOff>152400</xdr:rowOff>
              </to>
            </anchor>
          </objectPr>
        </oleObject>
      </mc:Choice>
      <mc:Fallback>
        <oleObject progId="Word.Document.6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Lukáš</cp:lastModifiedBy>
  <dcterms:created xsi:type="dcterms:W3CDTF">2019-03-31T15:15:53Z</dcterms:created>
  <dcterms:modified xsi:type="dcterms:W3CDTF">2019-04-01T20:15:57Z</dcterms:modified>
</cp:coreProperties>
</file>