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1"/>
  </bookViews>
  <sheets>
    <sheet name="Hazlov" sheetId="1" r:id="rId1"/>
    <sheet name="Valtice" sheetId="2" r:id="rId2"/>
    <sheet name="Kvalifikace" sheetId="3" state="hidden" r:id="rId3"/>
  </sheets>
  <definedNames/>
  <calcPr fullCalcOnLoad="1"/>
</workbook>
</file>

<file path=xl/sharedStrings.xml><?xml version="1.0" encoding="utf-8"?>
<sst xmlns="http://schemas.openxmlformats.org/spreadsheetml/2006/main" count="348" uniqueCount="112">
  <si>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</si>
  <si>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</si>
  <si>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</si>
  <si>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</si>
  <si>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</si>
  <si>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</si>
  <si>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</si>
  <si>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</si>
  <si>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</si>
  <si>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</si>
  <si>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</si>
  <si>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</si>
  <si>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</si>
  <si>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</si>
  <si>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</si>
  <si>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</si>
  <si>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</si>
  <si>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</si>
  <si>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</si>
  <si>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</si>
  <si>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</si>
  <si>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</si>
  <si>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</si>
  <si>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</si>
  <si>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</si>
  <si>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</si>
  <si>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</si>
  <si>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</si>
  <si>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</si>
  <si>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</si>
  <si>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</si>
  <si>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TJ Jiskra Hazlov</t>
  </si>
  <si>
    <t>Utikalová Miroslava, Repčík Pavel</t>
  </si>
  <si>
    <t>TJ Lokomotiva Ústí nad Labem</t>
  </si>
  <si>
    <t>TJ Spartak Pelhřimov</t>
  </si>
  <si>
    <t>TJ Loko České Budějovice</t>
  </si>
  <si>
    <t>TJ Slovan Kamenice nad Lipou</t>
  </si>
  <si>
    <t>KK Kosmonosy</t>
  </si>
  <si>
    <t>KK PSJ Jihlava</t>
  </si>
  <si>
    <t>TJ Centropen Dačice</t>
  </si>
  <si>
    <t>Fouknerová Sára</t>
  </si>
  <si>
    <t>Kunc Štěpán</t>
  </si>
  <si>
    <t>Vohnoutová Šárka</t>
  </si>
  <si>
    <t>Janů Jan</t>
  </si>
  <si>
    <t>Vytisková Štěpánka</t>
  </si>
  <si>
    <t>Kovář Michal</t>
  </si>
  <si>
    <t>Havel Radim</t>
  </si>
  <si>
    <t>Kouba Tomáš</t>
  </si>
  <si>
    <t>Klojda Václav ml.</t>
  </si>
  <si>
    <t>Bulant Jaroslav</t>
  </si>
  <si>
    <t>Bína Ondřej</t>
  </si>
  <si>
    <t>Utikalová Karoline</t>
  </si>
  <si>
    <t>Pospíchal Tomáš</t>
  </si>
  <si>
    <t>Stuchlík Jakub</t>
  </si>
  <si>
    <t>Brtník Josef</t>
  </si>
  <si>
    <t>Dúška Lukáš</t>
  </si>
  <si>
    <t>Pýchová Barbora</t>
  </si>
  <si>
    <t>Šindelář Jiří</t>
  </si>
  <si>
    <t>Kovaříková Karolína</t>
  </si>
  <si>
    <t>Bajer Filip</t>
  </si>
  <si>
    <t>Jírovec Vít</t>
  </si>
  <si>
    <t>Čopák Jakub</t>
  </si>
  <si>
    <t>Dočkalová Petra</t>
  </si>
  <si>
    <t>Matula Ondřej</t>
  </si>
  <si>
    <t>STŘÍDÁNÍ nahoře se mi to nevešlo</t>
  </si>
  <si>
    <t xml:space="preserve">TJ Loko České Budějovice střídaný hráč HAVEL Radim č.reg.23465 střídající JESENIČ Martin 22647 27. hod,  </t>
  </si>
  <si>
    <t>TJ Ústří na d Labem střídaný hráč Kunc Štěpán reg.č. 23551 24. hodem střídala Vašáková Barbora reg. Číslo 23719</t>
  </si>
  <si>
    <t>1.</t>
  </si>
  <si>
    <t>2.</t>
  </si>
  <si>
    <t>3.</t>
  </si>
  <si>
    <t>4.</t>
  </si>
  <si>
    <t>5.</t>
  </si>
  <si>
    <t>6.</t>
  </si>
  <si>
    <t>7.</t>
  </si>
  <si>
    <t>8.</t>
  </si>
  <si>
    <t>Valtice</t>
  </si>
  <si>
    <t>Alžběta Harcová</t>
  </si>
  <si>
    <t>Skk Jičín</t>
  </si>
  <si>
    <t>TJ Spartak Přerov</t>
  </si>
  <si>
    <t>Rédr Martin</t>
  </si>
  <si>
    <t>Morávková Marie</t>
  </si>
  <si>
    <t xml:space="preserve">  </t>
  </si>
  <si>
    <t xml:space="preserve"> </t>
  </si>
  <si>
    <t>Topičová Natálie</t>
  </si>
  <si>
    <t>Holas Martin</t>
  </si>
  <si>
    <t>Portyšová Nikolůa</t>
  </si>
  <si>
    <t>Bartoš Martin</t>
  </si>
  <si>
    <t>TJ Lokomotiva Trutov</t>
  </si>
  <si>
    <t>Družstvo</t>
  </si>
  <si>
    <t xml:space="preserve">SKK Náchod </t>
  </si>
  <si>
    <t>Hejzlar Antonín</t>
  </si>
  <si>
    <t>Žoudlík Marek</t>
  </si>
  <si>
    <t>Brožková Nina</t>
  </si>
  <si>
    <t>Ryzák David</t>
  </si>
  <si>
    <t>Plšek Marek</t>
  </si>
  <si>
    <t>Majerová Kateřina</t>
  </si>
  <si>
    <t>TJ Lokomotiva Valtice</t>
  </si>
  <si>
    <t>KC Zlín</t>
  </si>
  <si>
    <t>Volf Milan</t>
  </si>
  <si>
    <t>Stehlíková Hana</t>
  </si>
  <si>
    <t xml:space="preserve">Musil Zdeněk </t>
  </si>
  <si>
    <t>Zimáková Kristýna</t>
  </si>
  <si>
    <t>Vařák Jan</t>
  </si>
  <si>
    <t>Matlach David</t>
  </si>
  <si>
    <t>TJ Valašské Meziřičí A</t>
  </si>
  <si>
    <t>TJ Červený Kostelec</t>
  </si>
  <si>
    <t>Pitrun Ondřej</t>
  </si>
  <si>
    <t>Vaněk Petr</t>
  </si>
  <si>
    <t>Bulůfánová Kristýna</t>
  </si>
  <si>
    <t>Bouda Daniel</t>
  </si>
  <si>
    <t>Čipová Pavla</t>
  </si>
  <si>
    <t>Neumann David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</si>
</sst>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5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7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3" fillId="33" borderId="51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8" xfId="0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0" fontId="11" fillId="0" borderId="53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33" borderId="51" xfId="0" applyFont="1" applyFill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0" fillId="0" borderId="55" xfId="47" applyFont="1" applyFill="1" applyBorder="1" applyAlignment="1">
      <alignment horizontal="center"/>
      <protection/>
    </xf>
    <xf numFmtId="0" fontId="7" fillId="0" borderId="2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showRowColHeaders="0" showOutlineSymbols="0" zoomScalePageLayoutView="0" workbookViewId="0" topLeftCell="A1">
      <selection activeCell="B66" sqref="B66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2" t="s">
        <v>18</v>
      </c>
      <c r="C1" s="72"/>
      <c r="D1" s="23"/>
      <c r="E1" s="23"/>
      <c r="I1" s="5"/>
      <c r="J1" s="5" t="s">
        <v>1</v>
      </c>
      <c r="K1" s="70" t="s">
        <v>31</v>
      </c>
      <c r="L1" s="70"/>
      <c r="M1" s="70"/>
      <c r="N1" s="5" t="s">
        <v>0</v>
      </c>
      <c r="O1" s="71">
        <v>42463</v>
      </c>
      <c r="P1" s="70"/>
    </row>
    <row r="2" spans="1:10" ht="15" customHeight="1">
      <c r="A2" s="23"/>
      <c r="B2" s="72" t="s">
        <v>19</v>
      </c>
      <c r="C2" s="72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9" t="s">
        <v>20</v>
      </c>
      <c r="C3" s="69"/>
      <c r="D3" s="24"/>
      <c r="E3" s="24"/>
      <c r="I3" s="5"/>
      <c r="J3" s="5" t="s">
        <v>2</v>
      </c>
      <c r="K3" s="70" t="s">
        <v>32</v>
      </c>
      <c r="L3" s="70"/>
      <c r="M3" s="70"/>
      <c r="N3" s="70"/>
      <c r="O3" s="70"/>
      <c r="P3" s="70"/>
    </row>
    <row r="4" ht="15" customHeight="1" thickBot="1"/>
    <row r="5" spans="1:16" ht="19.5" customHeight="1" thickBot="1">
      <c r="A5" s="25" t="s">
        <v>3</v>
      </c>
      <c r="B5" s="63" t="s">
        <v>33</v>
      </c>
      <c r="C5" s="64"/>
      <c r="D5" s="64"/>
      <c r="E5" s="64"/>
      <c r="F5" s="64"/>
      <c r="G5" s="65"/>
      <c r="H5" s="7"/>
      <c r="I5" s="25" t="s">
        <v>3</v>
      </c>
      <c r="J5" s="63" t="s">
        <v>36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23526</v>
      </c>
      <c r="C7" s="58">
        <v>344</v>
      </c>
      <c r="D7" s="59">
        <v>142</v>
      </c>
      <c r="E7" s="54">
        <v>486</v>
      </c>
      <c r="F7" s="55">
        <v>15</v>
      </c>
      <c r="G7" s="14"/>
      <c r="H7" s="7"/>
      <c r="I7" s="26"/>
      <c r="J7" s="56">
        <v>22305</v>
      </c>
      <c r="K7" s="57"/>
      <c r="L7" s="58">
        <v>365</v>
      </c>
      <c r="M7" s="59">
        <v>160</v>
      </c>
      <c r="N7" s="54">
        <v>525</v>
      </c>
      <c r="O7" s="55">
        <v>5</v>
      </c>
      <c r="P7" s="14"/>
    </row>
    <row r="8" spans="1:16" ht="18" customHeight="1">
      <c r="A8" s="43" t="s">
        <v>40</v>
      </c>
      <c r="B8" s="45"/>
      <c r="C8" s="49"/>
      <c r="D8" s="38"/>
      <c r="E8" s="40"/>
      <c r="F8" s="42"/>
      <c r="G8" s="15"/>
      <c r="H8" s="7"/>
      <c r="I8" s="43" t="s">
        <v>55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23628</v>
      </c>
      <c r="C9" s="48">
        <v>354</v>
      </c>
      <c r="D9" s="37">
        <v>161</v>
      </c>
      <c r="E9" s="39">
        <v>515</v>
      </c>
      <c r="F9" s="41">
        <v>6</v>
      </c>
      <c r="G9" s="15"/>
      <c r="H9" s="7"/>
      <c r="I9" s="27"/>
      <c r="J9" s="46">
        <v>22835</v>
      </c>
      <c r="K9" s="47"/>
      <c r="L9" s="48">
        <v>360</v>
      </c>
      <c r="M9" s="37">
        <v>152</v>
      </c>
      <c r="N9" s="39">
        <v>512</v>
      </c>
      <c r="O9" s="41">
        <v>5</v>
      </c>
      <c r="P9" s="15"/>
    </row>
    <row r="10" spans="1:16" ht="18" customHeight="1">
      <c r="A10" s="43" t="s">
        <v>42</v>
      </c>
      <c r="B10" s="45"/>
      <c r="C10" s="49"/>
      <c r="D10" s="38"/>
      <c r="E10" s="40"/>
      <c r="F10" s="42"/>
      <c r="G10" s="16"/>
      <c r="H10" s="7"/>
      <c r="I10" s="43" t="s">
        <v>56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23551</v>
      </c>
      <c r="C11" s="48">
        <v>334</v>
      </c>
      <c r="D11" s="37">
        <v>112</v>
      </c>
      <c r="E11" s="39">
        <v>446</v>
      </c>
      <c r="F11" s="41">
        <v>15</v>
      </c>
      <c r="G11" s="17"/>
      <c r="H11" s="7"/>
      <c r="I11" s="27"/>
      <c r="J11" s="46">
        <v>20289</v>
      </c>
      <c r="K11" s="47"/>
      <c r="L11" s="48">
        <v>340</v>
      </c>
      <c r="M11" s="37">
        <v>169</v>
      </c>
      <c r="N11" s="39">
        <v>509</v>
      </c>
      <c r="O11" s="41">
        <v>1</v>
      </c>
      <c r="P11" s="17"/>
    </row>
    <row r="12" spans="1:16" ht="18" customHeight="1" thickBot="1">
      <c r="A12" s="43" t="s">
        <v>41</v>
      </c>
      <c r="B12" s="45"/>
      <c r="C12" s="50"/>
      <c r="D12" s="51"/>
      <c r="E12" s="52"/>
      <c r="F12" s="53"/>
      <c r="G12" s="18" t="s">
        <v>9</v>
      </c>
      <c r="H12" s="7"/>
      <c r="I12" s="60" t="s">
        <v>57</v>
      </c>
      <c r="J12" s="61"/>
      <c r="K12" s="62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1032</v>
      </c>
      <c r="D13" s="31">
        <f>IF(SUM(D7:D12)&gt;0,SUM(D7:D12),"")</f>
        <v>415</v>
      </c>
      <c r="E13" s="33">
        <f>IF(SUM(E7:E12)&gt;0,SUM(E7:E12),"")</f>
        <v>1447</v>
      </c>
      <c r="F13" s="32">
        <f>IF(ISNUMBER(E13),SUM(F7:F12),"")</f>
        <v>36</v>
      </c>
      <c r="G13" s="34" t="s">
        <v>74</v>
      </c>
      <c r="H13" s="7"/>
      <c r="I13" s="19" t="s">
        <v>10</v>
      </c>
      <c r="J13" s="20"/>
      <c r="K13" s="20"/>
      <c r="L13" s="30">
        <f>IF(SUM(L7:L12)&gt;0,SUM(L7:L12),"")</f>
        <v>1065</v>
      </c>
      <c r="M13" s="31">
        <f>IF(SUM(M7:M12)&gt;0,SUM(M7:M12),"")</f>
        <v>481</v>
      </c>
      <c r="N13" s="33">
        <f>IF(SUM(N7:N12)&gt;0,SUM(N7:N12),"")</f>
        <v>1546</v>
      </c>
      <c r="O13" s="32">
        <f>IF(ISNUMBER(N13),SUM(O7:O12),"")</f>
        <v>11</v>
      </c>
      <c r="P13" s="34" t="s">
        <v>72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34</v>
      </c>
      <c r="C15" s="64"/>
      <c r="D15" s="64"/>
      <c r="E15" s="64"/>
      <c r="F15" s="64"/>
      <c r="G15" s="65"/>
      <c r="H15" s="7"/>
      <c r="I15" s="25" t="s">
        <v>3</v>
      </c>
      <c r="J15" s="66" t="s">
        <v>37</v>
      </c>
      <c r="K15" s="67"/>
      <c r="L15" s="67"/>
      <c r="M15" s="67"/>
      <c r="N15" s="67"/>
      <c r="O15" s="67"/>
      <c r="P15" s="68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21961</v>
      </c>
      <c r="C17" s="58">
        <v>375</v>
      </c>
      <c r="D17" s="59">
        <v>183</v>
      </c>
      <c r="E17" s="54">
        <v>558</v>
      </c>
      <c r="F17" s="55">
        <v>2</v>
      </c>
      <c r="G17" s="14"/>
      <c r="H17" s="7"/>
      <c r="I17" s="26"/>
      <c r="J17" s="56">
        <v>22495</v>
      </c>
      <c r="K17" s="57"/>
      <c r="L17" s="58">
        <v>348</v>
      </c>
      <c r="M17" s="59">
        <v>156</v>
      </c>
      <c r="N17" s="54">
        <v>504</v>
      </c>
      <c r="O17" s="55">
        <v>5</v>
      </c>
      <c r="P17" s="14"/>
    </row>
    <row r="18" spans="1:16" ht="18" customHeight="1">
      <c r="A18" s="43" t="s">
        <v>43</v>
      </c>
      <c r="B18" s="45"/>
      <c r="C18" s="49"/>
      <c r="D18" s="38"/>
      <c r="E18" s="40"/>
      <c r="F18" s="42"/>
      <c r="G18" s="15"/>
      <c r="H18" s="7"/>
      <c r="I18" s="43" t="s">
        <v>58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22010</v>
      </c>
      <c r="C19" s="48">
        <v>375</v>
      </c>
      <c r="D19" s="37">
        <v>160</v>
      </c>
      <c r="E19" s="39">
        <v>535</v>
      </c>
      <c r="F19" s="41">
        <v>5</v>
      </c>
      <c r="G19" s="15"/>
      <c r="H19" s="7"/>
      <c r="I19" s="27"/>
      <c r="J19" s="46">
        <v>20960</v>
      </c>
      <c r="K19" s="47"/>
      <c r="L19" s="48">
        <v>328</v>
      </c>
      <c r="M19" s="37">
        <v>137</v>
      </c>
      <c r="N19" s="39">
        <v>465</v>
      </c>
      <c r="O19" s="41">
        <v>9</v>
      </c>
      <c r="P19" s="15"/>
    </row>
    <row r="20" spans="1:16" ht="18" customHeight="1">
      <c r="A20" s="43" t="s">
        <v>44</v>
      </c>
      <c r="B20" s="45"/>
      <c r="C20" s="49"/>
      <c r="D20" s="38"/>
      <c r="E20" s="40"/>
      <c r="F20" s="42"/>
      <c r="G20" s="16"/>
      <c r="H20" s="7"/>
      <c r="I20" s="43" t="s">
        <v>59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21700</v>
      </c>
      <c r="C21" s="48">
        <v>372</v>
      </c>
      <c r="D21" s="37">
        <v>184</v>
      </c>
      <c r="E21" s="39">
        <v>556</v>
      </c>
      <c r="F21" s="41">
        <v>5</v>
      </c>
      <c r="G21" s="17"/>
      <c r="H21" s="7"/>
      <c r="I21" s="27"/>
      <c r="J21" s="46">
        <v>23148</v>
      </c>
      <c r="K21" s="47"/>
      <c r="L21" s="48">
        <v>369</v>
      </c>
      <c r="M21" s="37">
        <v>184</v>
      </c>
      <c r="N21" s="39">
        <v>553</v>
      </c>
      <c r="O21" s="41">
        <v>6</v>
      </c>
      <c r="P21" s="17"/>
    </row>
    <row r="22" spans="1:16" ht="18" customHeight="1" thickBot="1">
      <c r="A22" s="73" t="s">
        <v>45</v>
      </c>
      <c r="B22" s="62"/>
      <c r="C22" s="50"/>
      <c r="D22" s="51"/>
      <c r="E22" s="52"/>
      <c r="F22" s="53"/>
      <c r="G22" s="18" t="s">
        <v>9</v>
      </c>
      <c r="H22" s="7"/>
      <c r="I22" s="60" t="s">
        <v>60</v>
      </c>
      <c r="J22" s="61"/>
      <c r="K22" s="62"/>
      <c r="L22" s="50"/>
      <c r="M22" s="51"/>
      <c r="N22" s="52"/>
      <c r="O22" s="53"/>
      <c r="P22" s="18" t="s">
        <v>9</v>
      </c>
    </row>
    <row r="23" spans="1:16" ht="21.75" customHeight="1" thickBot="1">
      <c r="A23" s="19"/>
      <c r="B23" s="20"/>
      <c r="C23" s="30">
        <f>IF(SUM(C17:C22)&gt;0,SUM(C17:C22),"")</f>
        <v>1122</v>
      </c>
      <c r="D23" s="31">
        <f>IF(SUM(D17:D22)&gt;0,SUM(D17:D22),"")</f>
        <v>527</v>
      </c>
      <c r="E23" s="33">
        <f>IF(SUM(E17:E22)&gt;0,SUM(E17:E22),"")</f>
        <v>1649</v>
      </c>
      <c r="F23" s="32">
        <f>IF(ISNUMBER(E23),SUM(F17:F22),"")</f>
        <v>12</v>
      </c>
      <c r="G23" s="34" t="s">
        <v>68</v>
      </c>
      <c r="H23" s="7"/>
      <c r="I23" s="19" t="s">
        <v>10</v>
      </c>
      <c r="J23" s="20"/>
      <c r="K23" s="20"/>
      <c r="L23" s="30">
        <f>IF(SUM(L17:L22)&gt;0,SUM(L17:L22),"")</f>
        <v>1045</v>
      </c>
      <c r="M23" s="31">
        <f>IF(SUM(M17:M22)&gt;0,SUM(M17:M22),"")</f>
        <v>477</v>
      </c>
      <c r="N23" s="33">
        <f>IF(SUM(N17:N22)&gt;0,SUM(N17:N22),"")</f>
        <v>1522</v>
      </c>
      <c r="O23" s="32">
        <f>IF(ISNUMBER(N23),SUM(O17:O22),"")</f>
        <v>20</v>
      </c>
      <c r="P23" s="34" t="s">
        <v>73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35</v>
      </c>
      <c r="C25" s="64"/>
      <c r="D25" s="64"/>
      <c r="E25" s="64"/>
      <c r="F25" s="64"/>
      <c r="G25" s="65"/>
      <c r="H25" s="7"/>
      <c r="I25" s="25" t="s">
        <v>3</v>
      </c>
      <c r="J25" s="66" t="s">
        <v>38</v>
      </c>
      <c r="K25" s="67"/>
      <c r="L25" s="67"/>
      <c r="M25" s="67"/>
      <c r="N25" s="67"/>
      <c r="O25" s="67"/>
      <c r="P25" s="68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23465</v>
      </c>
      <c r="C27" s="58">
        <v>346</v>
      </c>
      <c r="D27" s="59">
        <v>156</v>
      </c>
      <c r="E27" s="54">
        <v>502</v>
      </c>
      <c r="F27" s="55">
        <v>8</v>
      </c>
      <c r="G27" s="14"/>
      <c r="H27" s="7"/>
      <c r="I27" s="26"/>
      <c r="J27" s="56">
        <v>22465</v>
      </c>
      <c r="K27" s="57"/>
      <c r="L27" s="58">
        <v>359</v>
      </c>
      <c r="M27" s="59">
        <v>175</v>
      </c>
      <c r="N27" s="54">
        <v>534</v>
      </c>
      <c r="O27" s="55">
        <v>3</v>
      </c>
      <c r="P27" s="14"/>
    </row>
    <row r="28" spans="1:16" ht="18" customHeight="1">
      <c r="A28" s="43" t="s">
        <v>46</v>
      </c>
      <c r="B28" s="45"/>
      <c r="C28" s="49"/>
      <c r="D28" s="38"/>
      <c r="E28" s="40"/>
      <c r="F28" s="42"/>
      <c r="G28" s="15"/>
      <c r="H28" s="7"/>
      <c r="I28" s="43" t="s">
        <v>61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21345</v>
      </c>
      <c r="C29" s="48">
        <v>373</v>
      </c>
      <c r="D29" s="37">
        <v>166</v>
      </c>
      <c r="E29" s="39">
        <v>539</v>
      </c>
      <c r="F29" s="41">
        <v>5</v>
      </c>
      <c r="G29" s="15"/>
      <c r="H29" s="7"/>
      <c r="I29" s="27"/>
      <c r="J29" s="46">
        <v>23451</v>
      </c>
      <c r="K29" s="47"/>
      <c r="L29" s="48">
        <v>364</v>
      </c>
      <c r="M29" s="37">
        <v>194</v>
      </c>
      <c r="N29" s="39">
        <v>558</v>
      </c>
      <c r="O29" s="41">
        <v>3</v>
      </c>
      <c r="P29" s="15"/>
    </row>
    <row r="30" spans="1:16" ht="18" customHeight="1">
      <c r="A30" s="43" t="s">
        <v>48</v>
      </c>
      <c r="B30" s="45"/>
      <c r="C30" s="49"/>
      <c r="D30" s="38"/>
      <c r="E30" s="40"/>
      <c r="F30" s="42"/>
      <c r="G30" s="16"/>
      <c r="H30" s="7"/>
      <c r="I30" s="43" t="s">
        <v>62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21446</v>
      </c>
      <c r="C31" s="48">
        <v>360</v>
      </c>
      <c r="D31" s="37">
        <v>167</v>
      </c>
      <c r="E31" s="39">
        <v>527</v>
      </c>
      <c r="F31" s="41">
        <v>6</v>
      </c>
      <c r="G31" s="17"/>
      <c r="H31" s="7"/>
      <c r="I31" s="27"/>
      <c r="J31" s="46">
        <v>22051</v>
      </c>
      <c r="K31" s="47"/>
      <c r="L31" s="48">
        <v>364</v>
      </c>
      <c r="M31" s="37">
        <v>199</v>
      </c>
      <c r="N31" s="39">
        <v>563</v>
      </c>
      <c r="O31" s="41">
        <v>1</v>
      </c>
      <c r="P31" s="17"/>
    </row>
    <row r="32" spans="1:16" ht="18" customHeight="1" thickBot="1">
      <c r="A32" s="73" t="s">
        <v>47</v>
      </c>
      <c r="B32" s="62"/>
      <c r="C32" s="50"/>
      <c r="D32" s="51"/>
      <c r="E32" s="52"/>
      <c r="F32" s="53"/>
      <c r="G32" s="18" t="s">
        <v>9</v>
      </c>
      <c r="H32" s="7"/>
      <c r="I32" s="60" t="s">
        <v>63</v>
      </c>
      <c r="J32" s="61"/>
      <c r="K32" s="62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1079</v>
      </c>
      <c r="D33" s="31">
        <f>IF(SUM(D27:D32)&gt;0,SUM(D27:D32),"")</f>
        <v>489</v>
      </c>
      <c r="E33" s="33">
        <f>IF(SUM(E27:E32)&gt;0,SUM(E27:E32),"")</f>
        <v>1568</v>
      </c>
      <c r="F33" s="32">
        <f>IF(ISNUMBER(E33),SUM(F27:F32),"")</f>
        <v>19</v>
      </c>
      <c r="G33" s="34" t="s">
        <v>71</v>
      </c>
      <c r="H33" s="7"/>
      <c r="I33" s="19" t="s">
        <v>10</v>
      </c>
      <c r="J33" s="20"/>
      <c r="K33" s="20"/>
      <c r="L33" s="30">
        <f>IF(SUM(L27:L32)&gt;0,SUM(L27:L32),"")</f>
        <v>1087</v>
      </c>
      <c r="M33" s="31">
        <f>IF(SUM(M27:M32)&gt;0,SUM(M27:M32),"")</f>
        <v>568</v>
      </c>
      <c r="N33" s="33">
        <f>IF(SUM(N27:N32)&gt;0,SUM(N27:N32),"")</f>
        <v>1655</v>
      </c>
      <c r="O33" s="32">
        <f>IF(ISNUMBER(N33),SUM(O27:O32),"")</f>
        <v>7</v>
      </c>
      <c r="P33" s="34" t="s">
        <v>67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31</v>
      </c>
      <c r="C35" s="64"/>
      <c r="D35" s="64"/>
      <c r="E35" s="64"/>
      <c r="F35" s="64"/>
      <c r="G35" s="65"/>
      <c r="H35" s="7"/>
      <c r="I35" s="25" t="s">
        <v>3</v>
      </c>
      <c r="J35" s="66" t="s">
        <v>39</v>
      </c>
      <c r="K35" s="67"/>
      <c r="L35" s="67"/>
      <c r="M35" s="67"/>
      <c r="N35" s="67"/>
      <c r="O35" s="67"/>
      <c r="P35" s="68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22401</v>
      </c>
      <c r="C37" s="58">
        <v>380</v>
      </c>
      <c r="D37" s="59">
        <v>214</v>
      </c>
      <c r="E37" s="54">
        <v>594</v>
      </c>
      <c r="F37" s="55">
        <v>2</v>
      </c>
      <c r="G37" s="14"/>
      <c r="H37" s="7"/>
      <c r="I37" s="26"/>
      <c r="J37" s="56">
        <v>22062</v>
      </c>
      <c r="K37" s="57"/>
      <c r="L37" s="58">
        <v>373</v>
      </c>
      <c r="M37" s="59">
        <v>185</v>
      </c>
      <c r="N37" s="54">
        <v>558</v>
      </c>
      <c r="O37" s="55">
        <v>2</v>
      </c>
      <c r="P37" s="14"/>
    </row>
    <row r="38" spans="1:16" ht="18" customHeight="1">
      <c r="A38" s="43" t="s">
        <v>49</v>
      </c>
      <c r="B38" s="45"/>
      <c r="C38" s="49"/>
      <c r="D38" s="38"/>
      <c r="E38" s="40"/>
      <c r="F38" s="42"/>
      <c r="G38" s="15"/>
      <c r="H38" s="7"/>
      <c r="I38" s="43" t="s">
        <v>52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21561</v>
      </c>
      <c r="C39" s="48">
        <v>368</v>
      </c>
      <c r="D39" s="37">
        <v>140</v>
      </c>
      <c r="E39" s="39">
        <v>508</v>
      </c>
      <c r="F39" s="41">
        <v>5</v>
      </c>
      <c r="G39" s="15"/>
      <c r="H39" s="7"/>
      <c r="I39" s="27"/>
      <c r="J39" s="46">
        <v>24479</v>
      </c>
      <c r="K39" s="47"/>
      <c r="L39" s="48">
        <v>344</v>
      </c>
      <c r="M39" s="37">
        <v>142</v>
      </c>
      <c r="N39" s="39">
        <v>486</v>
      </c>
      <c r="O39" s="41">
        <v>12</v>
      </c>
      <c r="P39" s="15"/>
    </row>
    <row r="40" spans="1:16" ht="18" customHeight="1">
      <c r="A40" s="43" t="s">
        <v>50</v>
      </c>
      <c r="B40" s="45"/>
      <c r="C40" s="49"/>
      <c r="D40" s="38"/>
      <c r="E40" s="40"/>
      <c r="F40" s="42"/>
      <c r="G40" s="16"/>
      <c r="H40" s="7"/>
      <c r="I40" s="43" t="s">
        <v>53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21562</v>
      </c>
      <c r="C41" s="48">
        <v>373</v>
      </c>
      <c r="D41" s="37">
        <v>162</v>
      </c>
      <c r="E41" s="39">
        <v>535</v>
      </c>
      <c r="F41" s="41">
        <v>8</v>
      </c>
      <c r="G41" s="17"/>
      <c r="H41" s="7"/>
      <c r="I41" s="27"/>
      <c r="J41" s="46">
        <v>22112</v>
      </c>
      <c r="K41" s="47"/>
      <c r="L41" s="48">
        <v>365</v>
      </c>
      <c r="M41" s="37">
        <v>184</v>
      </c>
      <c r="N41" s="39">
        <v>549</v>
      </c>
      <c r="O41" s="41">
        <v>0</v>
      </c>
      <c r="P41" s="17"/>
    </row>
    <row r="42" spans="1:16" ht="18" customHeight="1" thickBot="1">
      <c r="A42" s="73" t="s">
        <v>51</v>
      </c>
      <c r="B42" s="62"/>
      <c r="C42" s="50"/>
      <c r="D42" s="51"/>
      <c r="E42" s="52"/>
      <c r="F42" s="53"/>
      <c r="G42" s="18" t="s">
        <v>9</v>
      </c>
      <c r="H42" s="7"/>
      <c r="I42" s="60" t="s">
        <v>54</v>
      </c>
      <c r="J42" s="61"/>
      <c r="K42" s="62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1121</v>
      </c>
      <c r="D43" s="31">
        <f>IF(SUM(D37:D42)&gt;0,SUM(D37:D42),"")</f>
        <v>516</v>
      </c>
      <c r="E43" s="33">
        <f>IF(SUM(E37:E42)&gt;0,SUM(E37:E42),"")</f>
        <v>1637</v>
      </c>
      <c r="F43" s="32">
        <f>IF(ISNUMBER(E43),SUM(F37:F42),"")</f>
        <v>15</v>
      </c>
      <c r="G43" s="34" t="s">
        <v>69</v>
      </c>
      <c r="H43" s="7"/>
      <c r="I43" s="19" t="s">
        <v>10</v>
      </c>
      <c r="J43" s="20"/>
      <c r="K43" s="20"/>
      <c r="L43" s="30">
        <f>IF(SUM(L37:L42)&gt;0,SUM(L37:L42),"")</f>
        <v>1082</v>
      </c>
      <c r="M43" s="31">
        <f>IF(SUM(M37:M42)&gt;0,SUM(M37:M42),"")</f>
        <v>511</v>
      </c>
      <c r="N43" s="33">
        <f>IF(SUM(N37:N42)&gt;0,SUM(N37:N42),"")</f>
        <v>1593</v>
      </c>
      <c r="O43" s="32">
        <f>IF(ISNUMBER(N43),SUM(O37:O42),"")</f>
        <v>14</v>
      </c>
      <c r="P43" s="34" t="s">
        <v>70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6"/>
      <c r="K45" s="67"/>
      <c r="L45" s="67"/>
      <c r="M45" s="67"/>
      <c r="N45" s="67"/>
      <c r="O45" s="67"/>
      <c r="P45" s="68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8"/>
      <c r="D47" s="59"/>
      <c r="E47" s="54"/>
      <c r="F47" s="55"/>
      <c r="G47" s="14"/>
      <c r="H47" s="7"/>
      <c r="I47" s="26"/>
      <c r="J47" s="56"/>
      <c r="K47" s="57"/>
      <c r="L47" s="58"/>
      <c r="M47" s="59"/>
      <c r="N47" s="54"/>
      <c r="O47" s="55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73"/>
      <c r="B52" s="62"/>
      <c r="C52" s="50"/>
      <c r="D52" s="51"/>
      <c r="E52" s="52"/>
      <c r="F52" s="53"/>
      <c r="G52" s="18" t="s">
        <v>9</v>
      </c>
      <c r="H52" s="7"/>
      <c r="I52" s="60"/>
      <c r="J52" s="61"/>
      <c r="K52" s="62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/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spans="1:2" ht="19.5" customHeight="1">
      <c r="A61" s="22" t="s">
        <v>17</v>
      </c>
      <c r="B61" t="s">
        <v>64</v>
      </c>
    </row>
    <row r="62" ht="12.75">
      <c r="A62" t="s">
        <v>65</v>
      </c>
    </row>
    <row r="63" ht="12.75">
      <c r="A63" t="s">
        <v>66</v>
      </c>
    </row>
  </sheetData>
  <sheetProtection/>
  <mergeCells count="182">
    <mergeCell ref="C51:C52"/>
    <mergeCell ref="D51:D52"/>
    <mergeCell ref="E51:E52"/>
    <mergeCell ref="F51:F52"/>
    <mergeCell ref="J51:K51"/>
    <mergeCell ref="A52:B52"/>
    <mergeCell ref="I52:K52"/>
    <mergeCell ref="E41:E42"/>
    <mergeCell ref="F41:F42"/>
    <mergeCell ref="J41:K41"/>
    <mergeCell ref="A42:B42"/>
    <mergeCell ref="I42:K42"/>
    <mergeCell ref="A50:B50"/>
    <mergeCell ref="I50:K50"/>
    <mergeCell ref="C49:C50"/>
    <mergeCell ref="D49:D50"/>
    <mergeCell ref="E49:E5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8:B28"/>
    <mergeCell ref="J31:K31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L51:L52"/>
    <mergeCell ref="M51:M52"/>
    <mergeCell ref="N51:N52"/>
    <mergeCell ref="J49:K49"/>
    <mergeCell ref="L49:L50"/>
    <mergeCell ref="M49:M50"/>
    <mergeCell ref="N49:N50"/>
    <mergeCell ref="F49:F50"/>
    <mergeCell ref="O47:O48"/>
    <mergeCell ref="D47:D48"/>
    <mergeCell ref="E47:E48"/>
    <mergeCell ref="F47:F48"/>
    <mergeCell ref="J47:K47"/>
    <mergeCell ref="L47:L48"/>
    <mergeCell ref="M47:M48"/>
    <mergeCell ref="O49:O50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L39:L40"/>
    <mergeCell ref="M39:M40"/>
    <mergeCell ref="N39:N40"/>
    <mergeCell ref="O39:O40"/>
    <mergeCell ref="L41:L42"/>
    <mergeCell ref="M41:M42"/>
    <mergeCell ref="A38:B38"/>
    <mergeCell ref="I38:K38"/>
    <mergeCell ref="C39:C40"/>
    <mergeCell ref="D39:D40"/>
    <mergeCell ref="E39:E40"/>
    <mergeCell ref="F39:F40"/>
    <mergeCell ref="J39:K39"/>
    <mergeCell ref="A40:B40"/>
    <mergeCell ref="I40:K40"/>
    <mergeCell ref="O31:O32"/>
    <mergeCell ref="O29:O30"/>
    <mergeCell ref="L31:L32"/>
    <mergeCell ref="M31:M32"/>
    <mergeCell ref="N31:N32"/>
    <mergeCell ref="O37:O38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L7:L8"/>
    <mergeCell ref="M7:M8"/>
    <mergeCell ref="N11:N12"/>
    <mergeCell ref="O11:O12"/>
    <mergeCell ref="J11:K11"/>
    <mergeCell ref="I12:K12"/>
    <mergeCell ref="C11:C12"/>
    <mergeCell ref="D11:D12"/>
    <mergeCell ref="E11:E12"/>
    <mergeCell ref="F11:F12"/>
    <mergeCell ref="N7:N8"/>
    <mergeCell ref="O7:O8"/>
    <mergeCell ref="N9:N10"/>
    <mergeCell ref="O9:O10"/>
    <mergeCell ref="I8:K8"/>
    <mergeCell ref="J7:K7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1">
      <selection activeCell="D4" sqref="D4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2" t="s">
        <v>18</v>
      </c>
      <c r="C1" s="72"/>
      <c r="D1" s="23"/>
      <c r="E1" s="23"/>
      <c r="I1" s="5"/>
      <c r="J1" s="5" t="s">
        <v>1</v>
      </c>
      <c r="K1" s="70" t="s">
        <v>75</v>
      </c>
      <c r="L1" s="70"/>
      <c r="M1" s="70"/>
      <c r="N1" s="5" t="s">
        <v>0</v>
      </c>
      <c r="O1" s="71">
        <v>42463</v>
      </c>
      <c r="P1" s="70"/>
    </row>
    <row r="2" spans="1:10" ht="15" customHeight="1">
      <c r="A2" s="23"/>
      <c r="B2" s="72" t="s">
        <v>19</v>
      </c>
      <c r="C2" s="72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9" t="s">
        <v>20</v>
      </c>
      <c r="C3" s="69"/>
      <c r="D3" s="24"/>
      <c r="E3" s="24"/>
      <c r="I3" s="5"/>
      <c r="J3" s="5" t="s">
        <v>2</v>
      </c>
      <c r="K3" s="70" t="s">
        <v>76</v>
      </c>
      <c r="L3" s="70"/>
      <c r="M3" s="70"/>
      <c r="N3" s="70"/>
      <c r="O3" s="70"/>
      <c r="P3" s="70"/>
    </row>
    <row r="4" ht="15" customHeight="1" thickBot="1"/>
    <row r="5" spans="1:16" ht="19.5" customHeight="1" thickBot="1">
      <c r="A5" s="25" t="s">
        <v>3</v>
      </c>
      <c r="B5" s="85" t="s">
        <v>77</v>
      </c>
      <c r="C5" s="86"/>
      <c r="D5" s="86"/>
      <c r="E5" s="86"/>
      <c r="F5" s="86"/>
      <c r="G5" s="87"/>
      <c r="H5" s="7"/>
      <c r="I5" s="25" t="s">
        <v>3</v>
      </c>
      <c r="J5" s="85" t="s">
        <v>78</v>
      </c>
      <c r="K5" s="86"/>
      <c r="L5" s="86"/>
      <c r="M5" s="86"/>
      <c r="N5" s="86"/>
      <c r="O5" s="86"/>
      <c r="P5" s="87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21020</v>
      </c>
      <c r="C7" s="88">
        <v>358</v>
      </c>
      <c r="D7" s="88">
        <v>176</v>
      </c>
      <c r="E7" s="88">
        <v>534</v>
      </c>
      <c r="F7" s="88">
        <v>13</v>
      </c>
      <c r="G7" s="14"/>
      <c r="H7" s="7"/>
      <c r="I7" s="26" t="s">
        <v>79</v>
      </c>
      <c r="J7" s="56">
        <v>22545</v>
      </c>
      <c r="K7" s="57"/>
      <c r="L7" s="58">
        <v>379</v>
      </c>
      <c r="M7" s="59">
        <v>183</v>
      </c>
      <c r="N7" s="54">
        <v>562</v>
      </c>
      <c r="O7" s="55">
        <v>5</v>
      </c>
      <c r="P7" s="14"/>
    </row>
    <row r="8" spans="1:16" ht="18" customHeight="1">
      <c r="A8" s="43" t="s">
        <v>80</v>
      </c>
      <c r="B8" s="45"/>
      <c r="C8" s="88" t="s">
        <v>81</v>
      </c>
      <c r="D8" s="88" t="s">
        <v>81</v>
      </c>
      <c r="E8" s="88" t="s">
        <v>82</v>
      </c>
      <c r="F8" s="88" t="s">
        <v>81</v>
      </c>
      <c r="G8" s="15"/>
      <c r="H8" s="7"/>
      <c r="I8" s="43"/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21139</v>
      </c>
      <c r="C9" s="48">
        <v>377</v>
      </c>
      <c r="D9" s="37">
        <v>166</v>
      </c>
      <c r="E9" s="39">
        <v>543</v>
      </c>
      <c r="F9" s="41">
        <v>3</v>
      </c>
      <c r="G9" s="15"/>
      <c r="H9" s="7"/>
      <c r="I9" s="27"/>
      <c r="J9" s="46">
        <v>22544</v>
      </c>
      <c r="K9" s="47"/>
      <c r="L9" s="48">
        <v>331</v>
      </c>
      <c r="M9" s="37">
        <v>171</v>
      </c>
      <c r="N9" s="39">
        <v>502</v>
      </c>
      <c r="O9" s="41">
        <v>6</v>
      </c>
      <c r="P9" s="15"/>
    </row>
    <row r="10" spans="1:16" ht="18" customHeight="1">
      <c r="A10" s="43" t="s">
        <v>83</v>
      </c>
      <c r="B10" s="45"/>
      <c r="C10" s="49"/>
      <c r="D10" s="38"/>
      <c r="E10" s="40"/>
      <c r="F10" s="42"/>
      <c r="G10" s="16"/>
      <c r="H10" s="7"/>
      <c r="I10" s="43" t="s">
        <v>84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20030</v>
      </c>
      <c r="C11" s="48">
        <v>354</v>
      </c>
      <c r="D11" s="37">
        <v>173</v>
      </c>
      <c r="E11" s="39">
        <v>527</v>
      </c>
      <c r="F11" s="41">
        <v>5</v>
      </c>
      <c r="G11" s="17"/>
      <c r="H11" s="7"/>
      <c r="I11" s="27"/>
      <c r="J11" s="46">
        <v>22542</v>
      </c>
      <c r="K11" s="47"/>
      <c r="L11" s="48">
        <v>334</v>
      </c>
      <c r="M11" s="37">
        <v>183</v>
      </c>
      <c r="N11" s="39">
        <v>517</v>
      </c>
      <c r="O11" s="41">
        <v>11</v>
      </c>
      <c r="P11" s="17"/>
    </row>
    <row r="12" spans="1:16" ht="18" customHeight="1" thickBot="1">
      <c r="A12" s="73" t="s">
        <v>85</v>
      </c>
      <c r="B12" s="62"/>
      <c r="C12" s="50"/>
      <c r="D12" s="51"/>
      <c r="E12" s="52"/>
      <c r="F12" s="53"/>
      <c r="G12" s="18" t="s">
        <v>9</v>
      </c>
      <c r="H12" s="7"/>
      <c r="I12" s="60" t="s">
        <v>86</v>
      </c>
      <c r="J12" s="61"/>
      <c r="K12" s="62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1089</v>
      </c>
      <c r="D13" s="31">
        <f>SUM(D7:D12)</f>
        <v>515</v>
      </c>
      <c r="E13" s="33">
        <f>IF(SUM(E7:E12)&gt;0,SUM(E7:E12),"")</f>
        <v>1604</v>
      </c>
      <c r="F13" s="32">
        <f>IF(ISNUMBER(E13),SUM(F7:F12),"")</f>
        <v>21</v>
      </c>
      <c r="G13" s="34">
        <v>4</v>
      </c>
      <c r="H13" s="7"/>
      <c r="I13" s="19" t="s">
        <v>10</v>
      </c>
      <c r="J13" s="20"/>
      <c r="K13" s="20"/>
      <c r="L13" s="30">
        <f>IF(SUM(L7:L12)&gt;0,SUM(L7:L12),"")</f>
        <v>1044</v>
      </c>
      <c r="M13" s="31">
        <f>SUM(M7:M12)</f>
        <v>537</v>
      </c>
      <c r="N13" s="33">
        <f>IF(SUM(N7:N12)&gt;0,SUM(N7:N12),"")</f>
        <v>1581</v>
      </c>
      <c r="O13" s="32">
        <f>IF(ISNUMBER(N13),SUM(O7:O12),"")</f>
        <v>22</v>
      </c>
      <c r="P13" s="34">
        <v>5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85" t="s">
        <v>87</v>
      </c>
      <c r="C15" s="86"/>
      <c r="D15" s="86"/>
      <c r="E15" s="86"/>
      <c r="F15" s="86"/>
      <c r="G15" s="87"/>
      <c r="H15" s="7"/>
      <c r="I15" s="25" t="s">
        <v>88</v>
      </c>
      <c r="J15" s="85" t="s">
        <v>89</v>
      </c>
      <c r="K15" s="86"/>
      <c r="L15" s="86"/>
      <c r="M15" s="86"/>
      <c r="N15" s="86"/>
      <c r="O15" s="86"/>
      <c r="P15" s="87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21625</v>
      </c>
      <c r="C17" s="58">
        <v>375</v>
      </c>
      <c r="D17" s="59">
        <v>174</v>
      </c>
      <c r="E17" s="54">
        <v>549</v>
      </c>
      <c r="F17" s="55">
        <v>10</v>
      </c>
      <c r="G17" s="14"/>
      <c r="H17" s="7"/>
      <c r="I17" s="26" t="s">
        <v>90</v>
      </c>
      <c r="J17" s="56">
        <v>22598</v>
      </c>
      <c r="K17" s="57"/>
      <c r="L17" s="58">
        <v>392</v>
      </c>
      <c r="M17" s="59">
        <v>146</v>
      </c>
      <c r="N17" s="54">
        <v>538</v>
      </c>
      <c r="O17" s="55">
        <v>13</v>
      </c>
      <c r="P17" s="14"/>
    </row>
    <row r="18" spans="1:16" ht="18" customHeight="1">
      <c r="A18" s="43" t="s">
        <v>91</v>
      </c>
      <c r="B18" s="45"/>
      <c r="C18" s="49"/>
      <c r="D18" s="38"/>
      <c r="E18" s="40"/>
      <c r="F18" s="42"/>
      <c r="G18" s="15"/>
      <c r="H18" s="7"/>
      <c r="I18" s="43"/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20381</v>
      </c>
      <c r="C19" s="48">
        <v>383</v>
      </c>
      <c r="D19" s="37">
        <v>200</v>
      </c>
      <c r="E19" s="39">
        <v>583</v>
      </c>
      <c r="F19" s="41">
        <v>9</v>
      </c>
      <c r="G19" s="15"/>
      <c r="H19" s="7"/>
      <c r="I19" s="27" t="s">
        <v>92</v>
      </c>
      <c r="J19" s="46">
        <v>21536</v>
      </c>
      <c r="K19" s="47"/>
      <c r="L19" s="48">
        <v>367</v>
      </c>
      <c r="M19" s="37">
        <v>161</v>
      </c>
      <c r="N19" s="39">
        <v>528</v>
      </c>
      <c r="O19" s="41">
        <v>10</v>
      </c>
      <c r="P19" s="15"/>
    </row>
    <row r="20" spans="1:16" ht="18" customHeight="1">
      <c r="A20" s="43" t="s">
        <v>93</v>
      </c>
      <c r="B20" s="45"/>
      <c r="C20" s="49"/>
      <c r="D20" s="38"/>
      <c r="E20" s="40"/>
      <c r="F20" s="42"/>
      <c r="G20" s="16"/>
      <c r="H20" s="7"/>
      <c r="I20" s="43"/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19938</v>
      </c>
      <c r="C21" s="48">
        <v>370</v>
      </c>
      <c r="D21" s="37">
        <v>182</v>
      </c>
      <c r="E21" s="39">
        <v>552</v>
      </c>
      <c r="F21" s="41">
        <v>6</v>
      </c>
      <c r="G21" s="17"/>
      <c r="H21" s="7"/>
      <c r="I21" s="27"/>
      <c r="J21" s="46">
        <v>21101</v>
      </c>
      <c r="K21" s="47"/>
      <c r="L21" s="48">
        <v>342</v>
      </c>
      <c r="M21" s="37">
        <v>168</v>
      </c>
      <c r="N21" s="39">
        <v>510</v>
      </c>
      <c r="O21" s="41">
        <v>8</v>
      </c>
      <c r="P21" s="17"/>
    </row>
    <row r="22" spans="1:16" ht="18" customHeight="1" thickBot="1">
      <c r="A22" s="73" t="s">
        <v>94</v>
      </c>
      <c r="B22" s="62"/>
      <c r="C22" s="50"/>
      <c r="D22" s="51"/>
      <c r="E22" s="52"/>
      <c r="F22" s="53"/>
      <c r="G22" s="18" t="s">
        <v>9</v>
      </c>
      <c r="H22" s="7"/>
      <c r="I22" s="60" t="s">
        <v>95</v>
      </c>
      <c r="J22" s="61"/>
      <c r="K22" s="62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1">
        <f>SUM(C17:C22)</f>
        <v>1128</v>
      </c>
      <c r="D23" s="31">
        <f>IF(SUM(D17:D22)&gt;0,SUM(D17:D22),"")</f>
        <v>556</v>
      </c>
      <c r="E23" s="33">
        <f>IF(SUM(E17:E22)&gt;0,SUM(E17:E22),"")</f>
        <v>1684</v>
      </c>
      <c r="F23" s="32">
        <f>IF(ISNUMBER(E23),SUM(F17:F22),"")</f>
        <v>25</v>
      </c>
      <c r="G23" s="34">
        <v>1</v>
      </c>
      <c r="H23" s="7"/>
      <c r="I23" s="19" t="s">
        <v>10</v>
      </c>
      <c r="J23" s="20"/>
      <c r="K23" s="20"/>
      <c r="L23" s="30">
        <f>IF(SUM(L17:L22)&gt;0,SUM(L17:L22),"")</f>
        <v>1101</v>
      </c>
      <c r="M23" s="31">
        <f>IF(SUM(M17:M22)&gt;0,SUM(M17:M22),"")</f>
        <v>475</v>
      </c>
      <c r="N23" s="33">
        <f>IF(SUM(N17:N22)&gt;0,SUM(N17:N22),"")</f>
        <v>1576</v>
      </c>
      <c r="O23" s="32">
        <f>IF(ISNUMBER(N23),SUM(O17:O22),"")</f>
        <v>31</v>
      </c>
      <c r="P23" s="34">
        <v>6</v>
      </c>
    </row>
    <row r="24" ht="4.5" customHeight="1" thickBot="1">
      <c r="H24" s="7"/>
    </row>
    <row r="25" spans="1:16" ht="19.5" customHeight="1" thickBot="1">
      <c r="A25" s="25" t="s">
        <v>3</v>
      </c>
      <c r="B25" s="85" t="s">
        <v>96</v>
      </c>
      <c r="C25" s="86"/>
      <c r="D25" s="86"/>
      <c r="E25" s="86"/>
      <c r="F25" s="86"/>
      <c r="G25" s="87"/>
      <c r="H25" s="7"/>
      <c r="I25" s="25" t="s">
        <v>3</v>
      </c>
      <c r="J25" s="85" t="s">
        <v>97</v>
      </c>
      <c r="K25" s="67"/>
      <c r="L25" s="67"/>
      <c r="M25" s="67"/>
      <c r="N25" s="67"/>
      <c r="O25" s="67"/>
      <c r="P25" s="68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89"/>
      <c r="B27" s="29">
        <v>23876</v>
      </c>
      <c r="C27" s="58">
        <v>378</v>
      </c>
      <c r="D27" s="59">
        <v>163</v>
      </c>
      <c r="E27" s="54">
        <v>541</v>
      </c>
      <c r="F27" s="55">
        <v>7</v>
      </c>
      <c r="G27" s="14"/>
      <c r="H27" s="7"/>
      <c r="I27" s="26"/>
      <c r="J27" s="56">
        <v>20969</v>
      </c>
      <c r="K27" s="57"/>
      <c r="L27" s="58">
        <v>368</v>
      </c>
      <c r="M27" s="59">
        <v>184</v>
      </c>
      <c r="N27" s="54">
        <v>552</v>
      </c>
      <c r="O27" s="55">
        <v>6</v>
      </c>
      <c r="P27" s="14"/>
    </row>
    <row r="28" spans="1:16" ht="18" customHeight="1">
      <c r="A28" s="90" t="s">
        <v>98</v>
      </c>
      <c r="B28" s="45"/>
      <c r="C28" s="49"/>
      <c r="D28" s="38"/>
      <c r="E28" s="40"/>
      <c r="F28" s="42"/>
      <c r="G28" s="15"/>
      <c r="H28" s="7"/>
      <c r="I28" s="43" t="s">
        <v>99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91"/>
      <c r="B29" s="28">
        <v>22718</v>
      </c>
      <c r="C29" s="48">
        <v>356</v>
      </c>
      <c r="D29" s="37">
        <v>185</v>
      </c>
      <c r="E29" s="39">
        <v>541</v>
      </c>
      <c r="F29" s="41">
        <v>2</v>
      </c>
      <c r="G29" s="15"/>
      <c r="H29" s="7"/>
      <c r="I29" s="27"/>
      <c r="J29" s="46">
        <v>20864</v>
      </c>
      <c r="K29" s="47"/>
      <c r="L29" s="48">
        <v>368</v>
      </c>
      <c r="M29" s="37">
        <v>185</v>
      </c>
      <c r="N29" s="39">
        <v>553</v>
      </c>
      <c r="O29" s="41">
        <v>6</v>
      </c>
      <c r="P29" s="15"/>
    </row>
    <row r="30" spans="1:16" ht="18" customHeight="1">
      <c r="A30" s="90" t="s">
        <v>100</v>
      </c>
      <c r="B30" s="45"/>
      <c r="C30" s="49"/>
      <c r="D30" s="38"/>
      <c r="E30" s="40"/>
      <c r="F30" s="42"/>
      <c r="G30" s="16"/>
      <c r="H30" s="7"/>
      <c r="I30" s="43" t="s">
        <v>101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91"/>
      <c r="B31" s="28">
        <v>20509</v>
      </c>
      <c r="C31" s="48">
        <v>359</v>
      </c>
      <c r="D31" s="37">
        <v>197</v>
      </c>
      <c r="E31" s="39">
        <v>556</v>
      </c>
      <c r="F31" s="41">
        <v>3</v>
      </c>
      <c r="G31" s="17"/>
      <c r="H31" s="7"/>
      <c r="I31" s="27"/>
      <c r="J31" s="46">
        <v>21456</v>
      </c>
      <c r="K31" s="47"/>
      <c r="L31" s="48">
        <v>356</v>
      </c>
      <c r="M31" s="37">
        <v>162</v>
      </c>
      <c r="N31" s="39">
        <v>518</v>
      </c>
      <c r="O31" s="41">
        <v>9</v>
      </c>
      <c r="P31" s="17"/>
    </row>
    <row r="32" spans="1:16" ht="18" customHeight="1" thickBot="1">
      <c r="A32" s="73" t="s">
        <v>102</v>
      </c>
      <c r="B32" s="62"/>
      <c r="C32" s="50"/>
      <c r="D32" s="51"/>
      <c r="E32" s="52"/>
      <c r="F32" s="53"/>
      <c r="G32" s="18" t="s">
        <v>9</v>
      </c>
      <c r="H32" s="7"/>
      <c r="I32" s="60" t="s">
        <v>103</v>
      </c>
      <c r="J32" s="61"/>
      <c r="K32" s="62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1093</v>
      </c>
      <c r="D33" s="31">
        <f>IF(SUM(D27:D32)&gt;0,SUM(D27:D32),"")</f>
        <v>545</v>
      </c>
      <c r="E33" s="33">
        <f>IF(SUM(E27:E32)&gt;0,SUM(E27:E32),"")</f>
        <v>1638</v>
      </c>
      <c r="F33" s="32">
        <f>IF(ISNUMBER(E33),SUM(F27:F32),"")</f>
        <v>12</v>
      </c>
      <c r="G33" s="34">
        <v>2</v>
      </c>
      <c r="H33" s="7"/>
      <c r="I33" s="19" t="s">
        <v>10</v>
      </c>
      <c r="J33" s="20"/>
      <c r="K33" s="20"/>
      <c r="L33" s="30">
        <f>IF(SUM(L27:L32)&gt;0,SUM(L27:L32),"")</f>
        <v>1092</v>
      </c>
      <c r="M33" s="31">
        <f>IF(SUM(M27:M32)&gt;0,SUM(M27:M32),"")</f>
        <v>531</v>
      </c>
      <c r="N33" s="33">
        <f>IF(SUM(N27:N32)&gt;0,SUM(N27:N32),"")</f>
        <v>1623</v>
      </c>
      <c r="O33" s="32">
        <f>IF(ISNUMBER(N33),SUM(O27:O32),"")</f>
        <v>21</v>
      </c>
      <c r="P33" s="34">
        <v>3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85" t="s">
        <v>104</v>
      </c>
      <c r="C35" s="67"/>
      <c r="D35" s="67"/>
      <c r="E35" s="67"/>
      <c r="F35" s="67"/>
      <c r="G35" s="68"/>
      <c r="H35" s="7"/>
      <c r="I35" s="25" t="s">
        <v>88</v>
      </c>
      <c r="J35" s="85" t="s">
        <v>105</v>
      </c>
      <c r="K35" s="67"/>
      <c r="L35" s="67"/>
      <c r="M35" s="67"/>
      <c r="N35" s="67"/>
      <c r="O35" s="67"/>
      <c r="P35" s="68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22310</v>
      </c>
      <c r="C37" s="58">
        <v>351</v>
      </c>
      <c r="D37" s="59">
        <v>150</v>
      </c>
      <c r="E37" s="54">
        <v>501</v>
      </c>
      <c r="F37" s="55">
        <v>14</v>
      </c>
      <c r="G37" s="14"/>
      <c r="H37" s="7"/>
      <c r="I37" s="26"/>
      <c r="J37" s="56">
        <v>21835</v>
      </c>
      <c r="K37" s="57"/>
      <c r="L37" s="58">
        <v>379</v>
      </c>
      <c r="M37" s="59">
        <v>193</v>
      </c>
      <c r="N37" s="54">
        <v>572</v>
      </c>
      <c r="O37" s="55">
        <v>6</v>
      </c>
      <c r="P37" s="14"/>
    </row>
    <row r="38" spans="1:16" ht="18" customHeight="1">
      <c r="A38" s="43" t="s">
        <v>106</v>
      </c>
      <c r="B38" s="45"/>
      <c r="C38" s="49"/>
      <c r="D38" s="38"/>
      <c r="E38" s="40"/>
      <c r="F38" s="42"/>
      <c r="G38" s="15"/>
      <c r="H38" s="7"/>
      <c r="I38" s="43" t="s">
        <v>107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23505</v>
      </c>
      <c r="C39" s="48">
        <v>336</v>
      </c>
      <c r="D39" s="37">
        <v>155</v>
      </c>
      <c r="E39" s="39">
        <v>491</v>
      </c>
      <c r="F39" s="41">
        <v>9</v>
      </c>
      <c r="G39" s="15"/>
      <c r="H39" s="7"/>
      <c r="I39" s="27"/>
      <c r="J39" s="46">
        <v>22040</v>
      </c>
      <c r="K39" s="47"/>
      <c r="L39" s="48">
        <v>340</v>
      </c>
      <c r="M39" s="37">
        <v>134</v>
      </c>
      <c r="N39" s="39">
        <v>474</v>
      </c>
      <c r="O39" s="41">
        <v>13</v>
      </c>
      <c r="P39" s="15"/>
    </row>
    <row r="40" spans="1:16" ht="18" customHeight="1">
      <c r="A40" s="43" t="s">
        <v>108</v>
      </c>
      <c r="B40" s="45"/>
      <c r="C40" s="49"/>
      <c r="D40" s="38"/>
      <c r="E40" s="40"/>
      <c r="F40" s="42"/>
      <c r="G40" s="16"/>
      <c r="H40" s="7"/>
      <c r="I40" s="43" t="s">
        <v>109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21999</v>
      </c>
      <c r="C41" s="48">
        <v>351</v>
      </c>
      <c r="D41" s="37">
        <v>174</v>
      </c>
      <c r="E41" s="39">
        <v>525</v>
      </c>
      <c r="F41" s="41">
        <v>12</v>
      </c>
      <c r="G41" s="17"/>
      <c r="H41" s="7"/>
      <c r="I41" s="27"/>
      <c r="J41" s="46">
        <v>20215</v>
      </c>
      <c r="K41" s="47"/>
      <c r="L41" s="48">
        <v>336</v>
      </c>
      <c r="M41" s="37">
        <v>193</v>
      </c>
      <c r="N41" s="39">
        <v>529</v>
      </c>
      <c r="O41" s="41">
        <v>9</v>
      </c>
      <c r="P41" s="17"/>
    </row>
    <row r="42" spans="1:16" ht="18" customHeight="1" thickBot="1">
      <c r="A42" s="73" t="s">
        <v>110</v>
      </c>
      <c r="B42" s="62"/>
      <c r="C42" s="50"/>
      <c r="D42" s="51"/>
      <c r="E42" s="52"/>
      <c r="F42" s="53"/>
      <c r="G42" s="18" t="s">
        <v>9</v>
      </c>
      <c r="H42" s="7"/>
      <c r="I42" s="60" t="s">
        <v>111</v>
      </c>
      <c r="J42" s="61"/>
      <c r="K42" s="62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1">
        <f>SUM(C37:C42)</f>
        <v>1038</v>
      </c>
      <c r="D43" s="31">
        <f>IF(SUM(D37:D42)&gt;0,SUM(D37:D42),"")</f>
        <v>479</v>
      </c>
      <c r="E43" s="33">
        <f>IF(SUM(E37:E42)&gt;0,SUM(E37:E42),"")</f>
        <v>1517</v>
      </c>
      <c r="F43" s="32">
        <f>IF(ISNUMBER(E43),SUM(F37:F42),"")</f>
        <v>35</v>
      </c>
      <c r="G43" s="34">
        <v>8</v>
      </c>
      <c r="H43" s="7"/>
      <c r="I43" s="19" t="s">
        <v>10</v>
      </c>
      <c r="J43" s="20"/>
      <c r="K43" s="20"/>
      <c r="L43" s="31">
        <f>SUM(L37:L42)</f>
        <v>1055</v>
      </c>
      <c r="M43" s="31">
        <f>SUM(M37:M42)</f>
        <v>520</v>
      </c>
      <c r="N43" s="33">
        <f>IF(SUM(N37:N42)&gt;0,SUM(N37:N42),"")</f>
        <v>1575</v>
      </c>
      <c r="O43" s="32">
        <f>IF(ISNUMBER(N43),SUM(O37:O42),"")</f>
        <v>28</v>
      </c>
      <c r="P43" s="34">
        <v>7</v>
      </c>
    </row>
    <row r="44" ht="4.5" customHeight="1" thickBot="1">
      <c r="H44" s="7"/>
    </row>
    <row r="45" spans="1:16" ht="19.5" customHeight="1" thickBot="1">
      <c r="A45" s="25" t="s">
        <v>3</v>
      </c>
      <c r="B45" s="66"/>
      <c r="C45" s="67"/>
      <c r="D45" s="67"/>
      <c r="E45" s="67"/>
      <c r="F45" s="67"/>
      <c r="G45" s="68"/>
      <c r="H45" s="7"/>
      <c r="I45" s="25" t="s">
        <v>3</v>
      </c>
      <c r="J45" s="66"/>
      <c r="K45" s="67"/>
      <c r="L45" s="67"/>
      <c r="M45" s="67"/>
      <c r="N45" s="67"/>
      <c r="O45" s="67"/>
      <c r="P45" s="68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8"/>
      <c r="D47" s="59"/>
      <c r="E47" s="54"/>
      <c r="F47" s="55"/>
      <c r="G47" s="14"/>
      <c r="H47" s="7"/>
      <c r="I47" s="26"/>
      <c r="J47" s="56"/>
      <c r="K47" s="57"/>
      <c r="L47" s="58"/>
      <c r="M47" s="59"/>
      <c r="N47" s="54"/>
      <c r="O47" s="55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73"/>
      <c r="B52" s="62"/>
      <c r="C52" s="50"/>
      <c r="D52" s="51"/>
      <c r="E52" s="52"/>
      <c r="F52" s="53"/>
      <c r="G52" s="18" t="s">
        <v>9</v>
      </c>
      <c r="H52" s="7"/>
      <c r="I52" s="60"/>
      <c r="J52" s="61"/>
      <c r="K52" s="62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/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78">
    <mergeCell ref="M51:M52"/>
    <mergeCell ref="N51:N52"/>
    <mergeCell ref="O51:O52"/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N19:N20"/>
    <mergeCell ref="O19:O20"/>
    <mergeCell ref="A20:B20"/>
    <mergeCell ref="I20:K20"/>
    <mergeCell ref="C21:C22"/>
    <mergeCell ref="D21:D22"/>
    <mergeCell ref="E21:E22"/>
    <mergeCell ref="F21:F22"/>
    <mergeCell ref="J21:K21"/>
    <mergeCell ref="L21:L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L11:L12"/>
    <mergeCell ref="M11:M12"/>
    <mergeCell ref="N11:N12"/>
    <mergeCell ref="O11:O12"/>
    <mergeCell ref="A12:B12"/>
    <mergeCell ref="I12:K12"/>
    <mergeCell ref="M9:M10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C9:C10"/>
    <mergeCell ref="D9:D10"/>
    <mergeCell ref="E9:E10"/>
    <mergeCell ref="F9:F10"/>
    <mergeCell ref="J9:K9"/>
    <mergeCell ref="L9:L10"/>
    <mergeCell ref="B5:G5"/>
    <mergeCell ref="J5:P5"/>
    <mergeCell ref="J7:K7"/>
    <mergeCell ref="L7:L8"/>
    <mergeCell ref="M7:M8"/>
    <mergeCell ref="N7:N8"/>
    <mergeCell ref="O7:O8"/>
    <mergeCell ref="A8:B8"/>
    <mergeCell ref="I8:K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873502" r:id="rId1"/>
    <oleObject progId="MSWordArt.2" shapeId="873503" r:id="rId2"/>
    <oleObject progId="MSWordArt.2" shapeId="873504" r:id="rId3"/>
    <oleObject progId="MSWordArt.2" shapeId="873505" r:id="rId4"/>
    <oleObject progId="MSWordArt.2" shapeId="873506" r:id="rId5"/>
    <oleObject progId="MSWordArt.2" shapeId="873507" r:id="rId6"/>
    <oleObject progId="MSWordArt.2" shapeId="873508" r:id="rId7"/>
    <oleObject progId="MSWordArt.2" shapeId="873509" r:id="rId8"/>
    <oleObject progId="MSWordArt.2" shapeId="873510" r:id="rId9"/>
    <oleObject progId="MSWordArt.2" shapeId="873511" r:id="rId10"/>
    <oleObject progId="Word.Document.6" shapeId="873512" r:id="rId11"/>
    <oleObject progId="MSWordArt.2" shapeId="873513" r:id="rId12"/>
    <oleObject progId="MSWordArt.2" shapeId="873514" r:id="rId13"/>
    <oleObject progId="MSWordArt.2" shapeId="873515" r:id="rId14"/>
    <oleObject progId="MSWordArt.2" shapeId="873516" r:id="rId15"/>
    <oleObject progId="MSWordArt.2" shapeId="873517" r:id="rId16"/>
    <oleObject progId="MSWordArt.2" shapeId="873518" r:id="rId17"/>
    <oleObject progId="MSWordArt.2" shapeId="873519" r:id="rId18"/>
    <oleObject progId="MSWordArt.2" shapeId="873520" r:id="rId19"/>
    <oleObject progId="MSWordArt.2" shapeId="873521" r:id="rId20"/>
    <oleObject progId="MSWordArt.2" shapeId="873522" r:id="rId21"/>
    <oleObject progId="MSWordArt.2" shapeId="873523" r:id="rId22"/>
    <oleObject progId="MSWordArt.2" shapeId="873524" r:id="rId23"/>
    <oleObject progId="MSWordArt.2" shapeId="873525" r:id="rId24"/>
    <oleObject progId="MSWordArt.2" shapeId="873526" r:id="rId25"/>
    <oleObject progId="MSWordArt.2" shapeId="873527" r:id="rId26"/>
    <oleObject progId="MSWordArt.2" shapeId="873528" r:id="rId27"/>
    <oleObject progId="MSWordArt.2" shapeId="873529" r:id="rId28"/>
    <oleObject progId="MSWordArt.2" shapeId="873530" r:id="rId29"/>
    <oleObject progId="MSWordArt.2" shapeId="873531" r:id="rId30"/>
    <oleObject progId="MSWordArt.2" shapeId="873532" r:id="rId31"/>
    <oleObject progId="MSWordArt.2" shapeId="873533" r:id="rId32"/>
    <oleObject progId="MSWordArt.2" shapeId="873534" r:id="rId33"/>
    <oleObject progId="MSWordArt.2" shapeId="873535" r:id="rId34"/>
    <oleObject progId="MSWordArt.2" shapeId="873536" r:id="rId35"/>
    <oleObject progId="MSWordArt.2" shapeId="873537" r:id="rId36"/>
    <oleObject progId="MSWordArt.2" shapeId="873538" r:id="rId37"/>
    <oleObject progId="MSWordArt.2" shapeId="873539" r:id="rId38"/>
    <oleObject progId="MSWordArt.2" shapeId="873540" r:id="rId39"/>
    <oleObject progId="MSWordArt.2" shapeId="873541" r:id="rId40"/>
    <oleObject progId="MSWordArt.2" shapeId="873542" r:id="rId41"/>
    <oleObject progId="MSWordArt.2" shapeId="873543" r:id="rId42"/>
    <oleObject progId="MSWordArt.2" shapeId="873544" r:id="rId43"/>
    <oleObject progId="MSWordArt.2" shapeId="873545" r:id="rId44"/>
    <oleObject progId="MSWordArt.2" shapeId="873546" r:id="rId45"/>
    <oleObject progId="MSWordArt.2" shapeId="873547" r:id="rId46"/>
    <oleObject progId="MSWordArt.2" shapeId="873548" r:id="rId47"/>
    <oleObject progId="MSWordArt.2" shapeId="873549" r:id="rId48"/>
    <oleObject progId="MSWordArt.2" shapeId="873550" r:id="rId49"/>
    <oleObject progId="MSWordArt.2" shapeId="873551" r:id="rId50"/>
    <oleObject progId="MSWordArt.2" shapeId="873552" r:id="rId51"/>
    <oleObject progId="MSWordArt.2" shapeId="873553" r:id="rId52"/>
    <oleObject progId="MSWordArt.2" shapeId="873554" r:id="rId53"/>
    <oleObject progId="MSWordArt.2" shapeId="873555" r:id="rId54"/>
    <oleObject progId="MSWordArt.2" shapeId="873556" r:id="rId55"/>
    <oleObject progId="MSWordArt.2" shapeId="873557" r:id="rId56"/>
    <oleObject progId="MSWordArt.2" shapeId="873558" r:id="rId57"/>
    <oleObject progId="MSWordArt.2" shapeId="873559" r:id="rId58"/>
    <oleObject progId="MSWordArt.2" shapeId="873560" r:id="rId59"/>
    <oleObject progId="MSWordArt.2" shapeId="873561" r:id="rId60"/>
    <oleObject progId="MSWordArt.2" shapeId="873562" r:id="rId61"/>
    <oleObject progId="MSWordArt.2" shapeId="873563" r:id="rId62"/>
    <oleObject progId="MSWordArt.2" shapeId="873564" r:id="rId63"/>
    <oleObject progId="MSWordArt.2" shapeId="873565" r:id="rId64"/>
    <oleObject progId="MSWordArt.2" shapeId="873566" r:id="rId65"/>
    <oleObject progId="MSWordArt.2" shapeId="873567" r:id="rId66"/>
    <oleObject progId="MSWordArt.2" shapeId="873568" r:id="rId67"/>
    <oleObject progId="MSWordArt.2" shapeId="873569" r:id="rId68"/>
    <oleObject progId="MSWordArt.2" shapeId="873570" r:id="rId69"/>
    <oleObject progId="MSWordArt.2" shapeId="873571" r:id="rId70"/>
    <oleObject progId="MSWordArt.2" shapeId="873572" r:id="rId71"/>
    <oleObject progId="MSWordArt.2" shapeId="873573" r:id="rId72"/>
    <oleObject progId="MSWordArt.2" shapeId="873574" r:id="rId73"/>
    <oleObject progId="MSWordArt.2" shapeId="873575" r:id="rId74"/>
    <oleObject progId="MSWordArt.2" shapeId="873576" r:id="rId75"/>
    <oleObject progId="MSWordArt.2" shapeId="873577" r:id="rId76"/>
    <oleObject progId="MSWordArt.2" shapeId="873578" r:id="rId77"/>
    <oleObject progId="MSWordArt.2" shapeId="873579" r:id="rId78"/>
    <oleObject progId="MSWordArt.2" shapeId="873580" r:id="rId79"/>
    <oleObject progId="MSWordArt.2" shapeId="873581" r:id="rId80"/>
    <oleObject progId="MSWordArt.2" shapeId="873582" r:id="rId81"/>
    <oleObject progId="MSWordArt.2" shapeId="873583" r:id="rId82"/>
    <oleObject progId="MSWordArt.2" shapeId="873584" r:id="rId83"/>
    <oleObject progId="MSWordArt.2" shapeId="873585" r:id="rId84"/>
    <oleObject progId="MSWordArt.2" shapeId="873586" r:id="rId85"/>
    <oleObject progId="MSWordArt.2" shapeId="873587" r:id="rId86"/>
    <oleObject progId="MSWordArt.2" shapeId="873588" r:id="rId87"/>
    <oleObject progId="MSWordArt.2" shapeId="873589" r:id="rId88"/>
    <oleObject progId="MSWordArt.2" shapeId="873590" r:id="rId89"/>
    <oleObject progId="MSWordArt.2" shapeId="873591" r:id="rId90"/>
    <oleObject progId="MSWordArt.2" shapeId="873592" r:id="rId91"/>
    <oleObject progId="MSWordArt.2" shapeId="873593" r:id="rId92"/>
    <oleObject progId="MSWordArt.2" shapeId="873594" r:id="rId93"/>
    <oleObject progId="MSWordArt.2" shapeId="873595" r:id="rId94"/>
    <oleObject progId="MSWordArt.2" shapeId="873596" r:id="rId95"/>
    <oleObject progId="MSWordArt.2" shapeId="873597" r:id="rId96"/>
    <oleObject progId="MSWordArt.2" shapeId="873598" r:id="rId97"/>
    <oleObject progId="MSWordArt.2" shapeId="873599" r:id="rId98"/>
    <oleObject progId="MSWordArt.2" shapeId="873600" r:id="rId99"/>
    <oleObject progId="MSWordArt.2" shapeId="873601" r:id="rId100"/>
    <oleObject progId="MSWordArt.2" shapeId="873602" r:id="rId101"/>
    <oleObject progId="MSWordArt.2" shapeId="873603" r:id="rId102"/>
    <oleObject progId="MSWordArt.2" shapeId="873604" r:id="rId103"/>
    <oleObject progId="MSWordArt.2" shapeId="873605" r:id="rId104"/>
    <oleObject progId="MSWordArt.2" shapeId="873606" r:id="rId105"/>
    <oleObject progId="MSWordArt.2" shapeId="873607" r:id="rId106"/>
    <oleObject progId="MSWordArt.2" shapeId="873608" r:id="rId107"/>
    <oleObject progId="MSWordArt.2" shapeId="873609" r:id="rId108"/>
    <oleObject progId="MSWordArt.2" shapeId="873610" r:id="rId109"/>
    <oleObject progId="MSWordArt.2" shapeId="873611" r:id="rId110"/>
    <oleObject progId="MSWordArt.2" shapeId="873612" r:id="rId111"/>
    <oleObject progId="MSWordArt.2" shapeId="873613" r:id="rId112"/>
    <oleObject progId="MSWordArt.2" shapeId="873614" r:id="rId113"/>
    <oleObject progId="MSWordArt.2" shapeId="873615" r:id="rId114"/>
    <oleObject progId="MSWordArt.2" shapeId="873616" r:id="rId115"/>
    <oleObject progId="MSWordArt.2" shapeId="873617" r:id="rId116"/>
    <oleObject progId="MSWordArt.2" shapeId="873618" r:id="rId117"/>
    <oleObject progId="MSWordArt.2" shapeId="873619" r:id="rId118"/>
    <oleObject progId="MSWordArt.2" shapeId="873620" r:id="rId119"/>
    <oleObject progId="MSWordArt.2" shapeId="873621" r:id="rId120"/>
    <oleObject progId="MSWordArt.2" shapeId="873622" r:id="rId121"/>
    <oleObject progId="MSWordArt.2" shapeId="873623" r:id="rId122"/>
    <oleObject progId="MSWordArt.2" shapeId="873624" r:id="rId123"/>
    <oleObject progId="MSWordArt.2" shapeId="873625" r:id="rId124"/>
    <oleObject progId="MSWordArt.2" shapeId="873626" r:id="rId125"/>
    <oleObject progId="MSWordArt.2" shapeId="873627" r:id="rId126"/>
    <oleObject progId="MSWordArt.2" shapeId="873628" r:id="rId127"/>
    <oleObject progId="MSWordArt.2" shapeId="873629" r:id="rId128"/>
    <oleObject progId="MSWordArt.2" shapeId="873630" r:id="rId129"/>
    <oleObject progId="MSWordArt.2" shapeId="873631" r:id="rId130"/>
    <oleObject progId="MSWordArt.2" shapeId="873632" r:id="rId131"/>
    <oleObject progId="MSWordArt.2" shapeId="873633" r:id="rId132"/>
    <oleObject progId="MSWordArt.2" shapeId="873634" r:id="rId133"/>
    <oleObject progId="MSWordArt.2" shapeId="873635" r:id="rId134"/>
    <oleObject progId="MSWordArt.2" shapeId="873636" r:id="rId135"/>
    <oleObject progId="MSWordArt.2" shapeId="873637" r:id="rId136"/>
    <oleObject progId="MSWordArt.2" shapeId="873638" r:id="rId137"/>
    <oleObject progId="MSWordArt.2" shapeId="873639" r:id="rId138"/>
    <oleObject progId="MSWordArt.2" shapeId="873640" r:id="rId139"/>
    <oleObject progId="MSWordArt.2" shapeId="873641" r:id="rId140"/>
    <oleObject progId="MSWordArt.2" shapeId="873642" r:id="rId141"/>
    <oleObject progId="MSWordArt.2" shapeId="873643" r:id="rId142"/>
    <oleObject progId="MSWordArt.2" shapeId="873644" r:id="rId143"/>
    <oleObject progId="MSWordArt.2" shapeId="873645" r:id="rId144"/>
    <oleObject progId="MSWordArt.2" shapeId="873649" r:id="rId145"/>
    <oleObject progId="MSWordArt.2" shapeId="873650" r:id="rId146"/>
    <oleObject progId="MSWordArt.2" shapeId="873651" r:id="rId147"/>
    <oleObject progId="MSWordArt.2" shapeId="873652" r:id="rId148"/>
    <oleObject progId="MSWordArt.2" shapeId="873653" r:id="rId149"/>
    <oleObject progId="MSWordArt.2" shapeId="873654" r:id="rId150"/>
    <oleObject progId="MSWordArt.2" shapeId="873655" r:id="rId151"/>
    <oleObject progId="MSWordArt.2" shapeId="873656" r:id="rId152"/>
    <oleObject progId="MSWordArt.2" shapeId="873657" r:id="rId153"/>
    <oleObject progId="MSWordArt.2" shapeId="873658" r:id="rId154"/>
    <oleObject progId="MSWordArt.2" shapeId="873659" r:id="rId155"/>
    <oleObject progId="MSWordArt.2" shapeId="873660" r:id="rId156"/>
    <oleObject progId="MSWordArt.2" shapeId="873661" r:id="rId157"/>
    <oleObject progId="MSWordArt.2" shapeId="873662" r:id="rId158"/>
    <oleObject progId="MSWordArt.2" shapeId="873663" r:id="rId159"/>
    <oleObject progId="MSWordArt.2" shapeId="873664" r:id="rId160"/>
    <oleObject progId="MSWordArt.2" shapeId="873665" r:id="rId161"/>
    <oleObject progId="MSWordArt.2" shapeId="873666" r:id="rId162"/>
    <oleObject progId="MSWordArt.2" shapeId="873667" r:id="rId163"/>
    <oleObject progId="MSWordArt.2" shapeId="873668" r:id="rId164"/>
    <oleObject progId="MSWordArt.2" shapeId="873669" r:id="rId165"/>
    <oleObject progId="MSWordArt.2" shapeId="873670" r:id="rId166"/>
    <oleObject progId="MSWordArt.2" shapeId="873671" r:id="rId167"/>
    <oleObject progId="MSWordArt.2" shapeId="873672" r:id="rId168"/>
    <oleObject progId="MSWordArt.2" shapeId="873673" r:id="rId169"/>
    <oleObject progId="MSWordArt.2" shapeId="873674" r:id="rId170"/>
    <oleObject progId="MSWordArt.2" shapeId="873675" r:id="rId171"/>
    <oleObject progId="MSWordArt.2" shapeId="873676" r:id="rId172"/>
    <oleObject progId="MSWordArt.2" shapeId="873677" r:id="rId173"/>
    <oleObject progId="MSWordArt.2" shapeId="873678" r:id="rId174"/>
    <oleObject progId="MSWordArt.2" shapeId="873679" r:id="rId175"/>
    <oleObject progId="MSWordArt.2" shapeId="873680" r:id="rId176"/>
    <oleObject progId="MSWordArt.2" shapeId="873681" r:id="rId177"/>
    <oleObject progId="MSWordArt.2" shapeId="873682" r:id="rId178"/>
    <oleObject progId="MSWordArt.2" shapeId="873683" r:id="rId179"/>
    <oleObject progId="MSWordArt.2" shapeId="873684" r:id="rId180"/>
    <oleObject progId="MSWordArt.2" shapeId="873685" r:id="rId181"/>
    <oleObject progId="MSWordArt.2" shapeId="873686" r:id="rId182"/>
    <oleObject progId="MSWordArt.2" shapeId="873687" r:id="rId183"/>
    <oleObject progId="MSWordArt.2" shapeId="873688" r:id="rId184"/>
    <oleObject progId="MSWordArt.2" shapeId="873689" r:id="rId185"/>
    <oleObject progId="MSWordArt.2" shapeId="873690" r:id="rId186"/>
    <oleObject progId="MSWordArt.2" shapeId="873691" r:id="rId187"/>
    <oleObject progId="MSWordArt.2" shapeId="873692" r:id="rId188"/>
    <oleObject progId="MSWordArt.2" shapeId="873693" r:id="rId189"/>
    <oleObject progId="MSWordArt.2" shapeId="873694" r:id="rId190"/>
    <oleObject progId="MSWordArt.2" shapeId="873695" r:id="rId191"/>
    <oleObject progId="MSWordArt.2" shapeId="873696" r:id="rId192"/>
    <oleObject progId="MSWordArt.2" shapeId="873697" r:id="rId193"/>
    <oleObject progId="MSWordArt.2" shapeId="873698" r:id="rId194"/>
    <oleObject progId="MSWordArt.2" shapeId="873699" r:id="rId195"/>
    <oleObject progId="MSWordArt.2" shapeId="873700" r:id="rId196"/>
    <oleObject progId="MSWordArt.2" shapeId="873701" r:id="rId197"/>
    <oleObject progId="MSWordArt.2" shapeId="873702" r:id="rId198"/>
    <oleObject progId="MSWordArt.2" shapeId="873703" r:id="rId199"/>
    <oleObject progId="MSWordArt.2" shapeId="873704" r:id="rId200"/>
    <oleObject progId="MSWordArt.2" shapeId="873705" r:id="rId201"/>
    <oleObject progId="MSWordArt.2" shapeId="873706" r:id="rId202"/>
    <oleObject progId="MSWordArt.2" shapeId="873707" r:id="rId203"/>
    <oleObject progId="MSWordArt.2" shapeId="873708" r:id="rId204"/>
    <oleObject progId="MSWordArt.2" shapeId="873709" r:id="rId205"/>
    <oleObject progId="MSWordArt.2" shapeId="873710" r:id="rId206"/>
    <oleObject progId="MSWordArt.2" shapeId="873711" r:id="rId207"/>
    <oleObject progId="MSWordArt.2" shapeId="873712" r:id="rId208"/>
    <oleObject progId="MSWordArt.2" shapeId="873713" r:id="rId209"/>
    <oleObject progId="MSWordArt.2" shapeId="873714" r:id="rId210"/>
    <oleObject progId="MSWordArt.2" shapeId="873715" r:id="rId211"/>
    <oleObject progId="MSWordArt.2" shapeId="873716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4"/>
      <c r="C2" s="84"/>
      <c r="D2" s="83" t="s">
        <v>29</v>
      </c>
      <c r="E2" s="83"/>
      <c r="F2" s="83"/>
      <c r="J2" s="84"/>
      <c r="K2" s="84"/>
      <c r="L2" s="83" t="s">
        <v>29</v>
      </c>
      <c r="M2" s="83"/>
      <c r="N2" s="83"/>
      <c r="R2" s="84"/>
      <c r="S2" s="84"/>
      <c r="T2" s="83" t="s">
        <v>29</v>
      </c>
      <c r="U2" s="83"/>
      <c r="V2" s="83"/>
      <c r="Z2" s="84"/>
      <c r="AA2" s="84"/>
      <c r="AB2" s="83" t="s">
        <v>29</v>
      </c>
      <c r="AC2" s="83"/>
      <c r="AD2" s="83"/>
    </row>
    <row r="3" spans="3:30" ht="27" customHeight="1">
      <c r="C3" s="82" t="s">
        <v>21</v>
      </c>
      <c r="D3" s="82"/>
      <c r="E3" s="82"/>
      <c r="F3" s="82"/>
      <c r="K3" s="82" t="s">
        <v>21</v>
      </c>
      <c r="L3" s="82"/>
      <c r="M3" s="82"/>
      <c r="N3" s="82"/>
      <c r="S3" s="82" t="s">
        <v>21</v>
      </c>
      <c r="T3" s="82"/>
      <c r="U3" s="82"/>
      <c r="V3" s="82"/>
      <c r="AA3" s="82" t="s">
        <v>21</v>
      </c>
      <c r="AB3" s="82"/>
      <c r="AC3" s="82"/>
      <c r="AD3" s="82"/>
    </row>
    <row r="4" spans="3:30" ht="27" customHeight="1">
      <c r="C4" s="82" t="s">
        <v>30</v>
      </c>
      <c r="D4" s="82"/>
      <c r="E4" s="82"/>
      <c r="F4" s="82"/>
      <c r="K4" s="82" t="s">
        <v>30</v>
      </c>
      <c r="L4" s="82"/>
      <c r="M4" s="82"/>
      <c r="N4" s="82"/>
      <c r="S4" s="82" t="s">
        <v>30</v>
      </c>
      <c r="T4" s="82"/>
      <c r="U4" s="82"/>
      <c r="V4" s="82"/>
      <c r="AA4" s="82" t="s">
        <v>30</v>
      </c>
      <c r="AB4" s="82"/>
      <c r="AC4" s="82"/>
      <c r="AD4" s="82"/>
    </row>
    <row r="5" spans="2:31" ht="37.5" customHeight="1">
      <c r="B5" s="80"/>
      <c r="C5" s="80"/>
      <c r="D5" s="80"/>
      <c r="E5" s="80"/>
      <c r="F5" s="81"/>
      <c r="G5" s="81"/>
      <c r="J5" s="80"/>
      <c r="K5" s="80"/>
      <c r="L5" s="80"/>
      <c r="M5" s="80"/>
      <c r="N5" s="81"/>
      <c r="O5" s="81"/>
      <c r="R5" s="80"/>
      <c r="S5" s="80"/>
      <c r="T5" s="80"/>
      <c r="U5" s="80"/>
      <c r="V5" s="81"/>
      <c r="W5" s="81"/>
      <c r="Z5" s="80"/>
      <c r="AA5" s="80"/>
      <c r="AB5" s="80"/>
      <c r="AC5" s="80"/>
      <c r="AD5" s="81"/>
      <c r="AE5" s="81"/>
    </row>
    <row r="6" spans="2:31" ht="24.75" customHeight="1">
      <c r="B6" s="78" t="s">
        <v>22</v>
      </c>
      <c r="C6" s="78"/>
      <c r="D6" s="78"/>
      <c r="E6" s="78"/>
      <c r="F6" s="78"/>
      <c r="G6" s="78"/>
      <c r="J6" s="78" t="s">
        <v>22</v>
      </c>
      <c r="K6" s="78"/>
      <c r="L6" s="78"/>
      <c r="M6" s="78"/>
      <c r="N6" s="78"/>
      <c r="O6" s="78"/>
      <c r="R6" s="78" t="s">
        <v>22</v>
      </c>
      <c r="S6" s="78"/>
      <c r="T6" s="78"/>
      <c r="U6" s="78"/>
      <c r="V6" s="78"/>
      <c r="W6" s="78"/>
      <c r="Z6" s="78" t="s">
        <v>22</v>
      </c>
      <c r="AA6" s="78"/>
      <c r="AB6" s="78"/>
      <c r="AC6" s="78"/>
      <c r="AD6" s="78"/>
      <c r="AE6" s="78"/>
    </row>
    <row r="7" spans="2:31" ht="24.75" customHeight="1">
      <c r="B7" s="78" t="s">
        <v>23</v>
      </c>
      <c r="C7" s="78"/>
      <c r="D7" s="78"/>
      <c r="E7" s="78"/>
      <c r="F7" s="78"/>
      <c r="G7" s="78"/>
      <c r="J7" s="78" t="s">
        <v>23</v>
      </c>
      <c r="K7" s="78"/>
      <c r="L7" s="78"/>
      <c r="M7" s="78"/>
      <c r="N7" s="78"/>
      <c r="O7" s="78"/>
      <c r="R7" s="78" t="s">
        <v>23</v>
      </c>
      <c r="S7" s="78"/>
      <c r="T7" s="78"/>
      <c r="U7" s="78"/>
      <c r="V7" s="78"/>
      <c r="W7" s="78"/>
      <c r="Z7" s="78" t="s">
        <v>23</v>
      </c>
      <c r="AA7" s="78"/>
      <c r="AB7" s="78"/>
      <c r="AC7" s="78"/>
      <c r="AD7" s="78"/>
      <c r="AE7" s="78"/>
    </row>
    <row r="8" spans="2:31" ht="24.75" customHeight="1">
      <c r="B8" s="78" t="s">
        <v>24</v>
      </c>
      <c r="C8" s="78"/>
      <c r="D8" s="78"/>
      <c r="E8" s="76"/>
      <c r="F8" s="76"/>
      <c r="G8" s="76"/>
      <c r="J8" s="78" t="s">
        <v>24</v>
      </c>
      <c r="K8" s="78"/>
      <c r="L8" s="78"/>
      <c r="M8" s="76"/>
      <c r="N8" s="76"/>
      <c r="O8" s="76"/>
      <c r="R8" s="78" t="s">
        <v>24</v>
      </c>
      <c r="S8" s="78"/>
      <c r="T8" s="78"/>
      <c r="U8" s="76"/>
      <c r="V8" s="76"/>
      <c r="W8" s="76"/>
      <c r="Z8" s="78" t="s">
        <v>24</v>
      </c>
      <c r="AA8" s="78"/>
      <c r="AB8" s="78"/>
      <c r="AC8" s="76"/>
      <c r="AD8" s="76"/>
      <c r="AE8" s="76"/>
    </row>
    <row r="9" spans="2:31" ht="24.75" customHeight="1">
      <c r="B9" s="78" t="s">
        <v>25</v>
      </c>
      <c r="C9" s="78"/>
      <c r="D9" s="78"/>
      <c r="E9" s="79"/>
      <c r="F9" s="77"/>
      <c r="G9" s="77"/>
      <c r="J9" s="78" t="s">
        <v>25</v>
      </c>
      <c r="K9" s="78"/>
      <c r="L9" s="78"/>
      <c r="M9" s="79"/>
      <c r="N9" s="77"/>
      <c r="O9" s="77"/>
      <c r="R9" s="78" t="s">
        <v>25</v>
      </c>
      <c r="S9" s="78"/>
      <c r="T9" s="78"/>
      <c r="U9" s="79"/>
      <c r="V9" s="77"/>
      <c r="W9" s="77"/>
      <c r="Z9" s="78" t="s">
        <v>25</v>
      </c>
      <c r="AA9" s="78"/>
      <c r="AB9" s="78"/>
      <c r="AC9" s="79"/>
      <c r="AD9" s="77"/>
      <c r="AE9" s="77"/>
    </row>
    <row r="10" spans="2:31" ht="15" customHeight="1">
      <c r="B10" s="75" t="s">
        <v>26</v>
      </c>
      <c r="C10" s="75"/>
      <c r="D10" s="75"/>
      <c r="F10" s="75" t="s">
        <v>28</v>
      </c>
      <c r="G10" s="75"/>
      <c r="J10" s="75" t="s">
        <v>26</v>
      </c>
      <c r="K10" s="75"/>
      <c r="L10" s="75"/>
      <c r="N10" s="75" t="s">
        <v>28</v>
      </c>
      <c r="O10" s="75"/>
      <c r="R10" s="75" t="s">
        <v>26</v>
      </c>
      <c r="S10" s="75"/>
      <c r="T10" s="75"/>
      <c r="V10" s="75" t="s">
        <v>28</v>
      </c>
      <c r="W10" s="75"/>
      <c r="Z10" s="75" t="s">
        <v>26</v>
      </c>
      <c r="AA10" s="75"/>
      <c r="AB10" s="75"/>
      <c r="AD10" s="75" t="s">
        <v>28</v>
      </c>
      <c r="AE10" s="75"/>
    </row>
    <row r="11" spans="2:30" ht="12" customHeight="1">
      <c r="B11" s="74" t="s">
        <v>27</v>
      </c>
      <c r="C11" s="74"/>
      <c r="D11" s="74"/>
      <c r="E11" s="74"/>
      <c r="F11" s="74"/>
      <c r="J11" s="74" t="s">
        <v>27</v>
      </c>
      <c r="K11" s="74"/>
      <c r="L11" s="74"/>
      <c r="M11" s="74"/>
      <c r="N11" s="74"/>
      <c r="R11" s="74" t="s">
        <v>27</v>
      </c>
      <c r="S11" s="74"/>
      <c r="T11" s="74"/>
      <c r="U11" s="74"/>
      <c r="V11" s="74"/>
      <c r="Z11" s="74" t="s">
        <v>27</v>
      </c>
      <c r="AA11" s="74"/>
      <c r="AB11" s="74"/>
      <c r="AC11" s="74"/>
      <c r="AD11" s="74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4"/>
      <c r="C14" s="84"/>
      <c r="D14" s="83" t="s">
        <v>29</v>
      </c>
      <c r="E14" s="83"/>
      <c r="F14" s="83"/>
      <c r="J14" s="84"/>
      <c r="K14" s="84"/>
      <c r="L14" s="83" t="s">
        <v>29</v>
      </c>
      <c r="M14" s="83"/>
      <c r="N14" s="83"/>
      <c r="R14" s="84"/>
      <c r="S14" s="84"/>
      <c r="T14" s="83" t="s">
        <v>29</v>
      </c>
      <c r="U14" s="83"/>
      <c r="V14" s="83"/>
      <c r="Z14" s="84"/>
      <c r="AA14" s="84"/>
      <c r="AB14" s="83" t="s">
        <v>29</v>
      </c>
      <c r="AC14" s="83"/>
      <c r="AD14" s="83"/>
    </row>
    <row r="15" spans="3:30" ht="27" customHeight="1">
      <c r="C15" s="82" t="s">
        <v>21</v>
      </c>
      <c r="D15" s="82"/>
      <c r="E15" s="82"/>
      <c r="F15" s="82"/>
      <c r="K15" s="82" t="s">
        <v>21</v>
      </c>
      <c r="L15" s="82"/>
      <c r="M15" s="82"/>
      <c r="N15" s="82"/>
      <c r="S15" s="82" t="s">
        <v>21</v>
      </c>
      <c r="T15" s="82"/>
      <c r="U15" s="82"/>
      <c r="V15" s="82"/>
      <c r="AA15" s="82" t="s">
        <v>21</v>
      </c>
      <c r="AB15" s="82"/>
      <c r="AC15" s="82"/>
      <c r="AD15" s="82"/>
    </row>
    <row r="16" spans="3:30" ht="27" customHeight="1">
      <c r="C16" s="82" t="s">
        <v>30</v>
      </c>
      <c r="D16" s="82"/>
      <c r="E16" s="82"/>
      <c r="F16" s="82"/>
      <c r="K16" s="82" t="s">
        <v>30</v>
      </c>
      <c r="L16" s="82"/>
      <c r="M16" s="82"/>
      <c r="N16" s="82"/>
      <c r="S16" s="82" t="s">
        <v>30</v>
      </c>
      <c r="T16" s="82"/>
      <c r="U16" s="82"/>
      <c r="V16" s="82"/>
      <c r="AA16" s="82" t="s">
        <v>30</v>
      </c>
      <c r="AB16" s="82"/>
      <c r="AC16" s="82"/>
      <c r="AD16" s="82"/>
    </row>
    <row r="17" spans="2:31" ht="37.5" customHeight="1">
      <c r="B17" s="80"/>
      <c r="C17" s="80"/>
      <c r="D17" s="80"/>
      <c r="E17" s="80"/>
      <c r="F17" s="81"/>
      <c r="G17" s="81"/>
      <c r="J17" s="80"/>
      <c r="K17" s="80"/>
      <c r="L17" s="80"/>
      <c r="M17" s="80"/>
      <c r="N17" s="81"/>
      <c r="O17" s="81"/>
      <c r="R17" s="80"/>
      <c r="S17" s="80"/>
      <c r="T17" s="80"/>
      <c r="U17" s="80"/>
      <c r="V17" s="81"/>
      <c r="W17" s="81"/>
      <c r="Z17" s="80"/>
      <c r="AA17" s="80"/>
      <c r="AB17" s="80"/>
      <c r="AC17" s="80"/>
      <c r="AD17" s="81"/>
      <c r="AE17" s="81"/>
    </row>
    <row r="18" spans="2:31" ht="24.75" customHeight="1">
      <c r="B18" s="78" t="s">
        <v>22</v>
      </c>
      <c r="C18" s="78"/>
      <c r="D18" s="78"/>
      <c r="E18" s="78"/>
      <c r="F18" s="78"/>
      <c r="G18" s="78"/>
      <c r="J18" s="78" t="s">
        <v>22</v>
      </c>
      <c r="K18" s="78"/>
      <c r="L18" s="78"/>
      <c r="M18" s="78"/>
      <c r="N18" s="78"/>
      <c r="O18" s="78"/>
      <c r="R18" s="78" t="s">
        <v>22</v>
      </c>
      <c r="S18" s="78"/>
      <c r="T18" s="78"/>
      <c r="U18" s="78"/>
      <c r="V18" s="78"/>
      <c r="W18" s="78"/>
      <c r="Z18" s="78" t="s">
        <v>22</v>
      </c>
      <c r="AA18" s="78"/>
      <c r="AB18" s="78"/>
      <c r="AC18" s="78"/>
      <c r="AD18" s="78"/>
      <c r="AE18" s="78"/>
    </row>
    <row r="19" spans="2:31" ht="24.75" customHeight="1">
      <c r="B19" s="78" t="s">
        <v>23</v>
      </c>
      <c r="C19" s="78"/>
      <c r="D19" s="78"/>
      <c r="E19" s="78"/>
      <c r="F19" s="78"/>
      <c r="G19" s="78"/>
      <c r="J19" s="78" t="s">
        <v>23</v>
      </c>
      <c r="K19" s="78"/>
      <c r="L19" s="78"/>
      <c r="M19" s="78"/>
      <c r="N19" s="78"/>
      <c r="O19" s="78"/>
      <c r="R19" s="78" t="s">
        <v>23</v>
      </c>
      <c r="S19" s="78"/>
      <c r="T19" s="78"/>
      <c r="U19" s="78"/>
      <c r="V19" s="78"/>
      <c r="W19" s="78"/>
      <c r="Z19" s="78" t="s">
        <v>23</v>
      </c>
      <c r="AA19" s="78"/>
      <c r="AB19" s="78"/>
      <c r="AC19" s="78"/>
      <c r="AD19" s="78"/>
      <c r="AE19" s="78"/>
    </row>
    <row r="20" spans="2:31" ht="24.75" customHeight="1">
      <c r="B20" s="78" t="s">
        <v>24</v>
      </c>
      <c r="C20" s="78"/>
      <c r="D20" s="78"/>
      <c r="E20" s="76"/>
      <c r="F20" s="76"/>
      <c r="G20" s="76"/>
      <c r="J20" s="78" t="s">
        <v>24</v>
      </c>
      <c r="K20" s="78"/>
      <c r="L20" s="78"/>
      <c r="M20" s="76"/>
      <c r="N20" s="76"/>
      <c r="O20" s="76"/>
      <c r="R20" s="78" t="s">
        <v>24</v>
      </c>
      <c r="S20" s="78"/>
      <c r="T20" s="78"/>
      <c r="U20" s="76"/>
      <c r="V20" s="76"/>
      <c r="W20" s="76"/>
      <c r="Z20" s="78" t="s">
        <v>24</v>
      </c>
      <c r="AA20" s="78"/>
      <c r="AB20" s="78"/>
      <c r="AC20" s="76"/>
      <c r="AD20" s="76"/>
      <c r="AE20" s="76"/>
    </row>
    <row r="21" spans="2:31" ht="24.75" customHeight="1">
      <c r="B21" s="78" t="s">
        <v>25</v>
      </c>
      <c r="C21" s="78"/>
      <c r="D21" s="78"/>
      <c r="E21" s="79"/>
      <c r="F21" s="77"/>
      <c r="G21" s="77"/>
      <c r="J21" s="78" t="s">
        <v>25</v>
      </c>
      <c r="K21" s="78"/>
      <c r="L21" s="78"/>
      <c r="M21" s="79"/>
      <c r="N21" s="77"/>
      <c r="O21" s="77"/>
      <c r="R21" s="78" t="s">
        <v>25</v>
      </c>
      <c r="S21" s="78"/>
      <c r="T21" s="78"/>
      <c r="U21" s="79"/>
      <c r="V21" s="77"/>
      <c r="W21" s="77"/>
      <c r="Z21" s="78" t="s">
        <v>25</v>
      </c>
      <c r="AA21" s="78"/>
      <c r="AB21" s="78"/>
      <c r="AC21" s="79"/>
      <c r="AD21" s="77"/>
      <c r="AE21" s="77"/>
    </row>
    <row r="22" spans="2:31" ht="15" customHeight="1">
      <c r="B22" s="75" t="s">
        <v>26</v>
      </c>
      <c r="C22" s="75"/>
      <c r="D22" s="75"/>
      <c r="F22" s="75" t="s">
        <v>28</v>
      </c>
      <c r="G22" s="75"/>
      <c r="J22" s="75" t="s">
        <v>26</v>
      </c>
      <c r="K22" s="75"/>
      <c r="L22" s="75"/>
      <c r="N22" s="75" t="s">
        <v>28</v>
      </c>
      <c r="O22" s="75"/>
      <c r="R22" s="75" t="s">
        <v>26</v>
      </c>
      <c r="S22" s="75"/>
      <c r="T22" s="75"/>
      <c r="V22" s="75" t="s">
        <v>28</v>
      </c>
      <c r="W22" s="75"/>
      <c r="Z22" s="75" t="s">
        <v>26</v>
      </c>
      <c r="AA22" s="75"/>
      <c r="AB22" s="75"/>
      <c r="AD22" s="75" t="s">
        <v>28</v>
      </c>
      <c r="AE22" s="75"/>
    </row>
    <row r="23" spans="2:30" ht="12" customHeight="1">
      <c r="B23" s="74" t="s">
        <v>27</v>
      </c>
      <c r="C23" s="74"/>
      <c r="D23" s="74"/>
      <c r="E23" s="74"/>
      <c r="F23" s="74"/>
      <c r="J23" s="74" t="s">
        <v>27</v>
      </c>
      <c r="K23" s="74"/>
      <c r="L23" s="74"/>
      <c r="M23" s="74"/>
      <c r="N23" s="74"/>
      <c r="R23" s="74" t="s">
        <v>27</v>
      </c>
      <c r="S23" s="74"/>
      <c r="T23" s="74"/>
      <c r="U23" s="74"/>
      <c r="V23" s="74"/>
      <c r="Z23" s="74" t="s">
        <v>27</v>
      </c>
      <c r="AA23" s="74"/>
      <c r="AB23" s="74"/>
      <c r="AC23" s="74"/>
      <c r="AD23" s="74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B11:F11"/>
    <mergeCell ref="C4:F4"/>
    <mergeCell ref="B6:G6"/>
    <mergeCell ref="B7:G7"/>
    <mergeCell ref="B8:D8"/>
    <mergeCell ref="L2:N2"/>
    <mergeCell ref="K3:N3"/>
    <mergeCell ref="K4:N4"/>
    <mergeCell ref="J5:M5"/>
    <mergeCell ref="N5:O5"/>
    <mergeCell ref="J2:K2"/>
    <mergeCell ref="J6:O6"/>
    <mergeCell ref="J7:O7"/>
    <mergeCell ref="J8:L8"/>
    <mergeCell ref="M8:M9"/>
    <mergeCell ref="N8:O9"/>
    <mergeCell ref="J9:L9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R11:V11"/>
    <mergeCell ref="Z2:AA2"/>
    <mergeCell ref="Z6:AE6"/>
    <mergeCell ref="Z7:AE7"/>
    <mergeCell ref="Z8:AB8"/>
    <mergeCell ref="AC8:AC9"/>
    <mergeCell ref="AD8:AE9"/>
    <mergeCell ref="Z9:AB9"/>
    <mergeCell ref="T2:V2"/>
    <mergeCell ref="S3:V3"/>
    <mergeCell ref="AB2:AD2"/>
    <mergeCell ref="AA3:AD3"/>
    <mergeCell ref="AA4:AD4"/>
    <mergeCell ref="Z5:AC5"/>
    <mergeCell ref="AD5:AE5"/>
    <mergeCell ref="R10:T10"/>
    <mergeCell ref="V10:W10"/>
    <mergeCell ref="S4:V4"/>
    <mergeCell ref="R5:U5"/>
    <mergeCell ref="V5:W5"/>
    <mergeCell ref="Z10:AB10"/>
    <mergeCell ref="AD10:AE10"/>
    <mergeCell ref="Z11:AD11"/>
    <mergeCell ref="B14:C14"/>
    <mergeCell ref="D14:F14"/>
    <mergeCell ref="J14:K14"/>
    <mergeCell ref="L14:N14"/>
    <mergeCell ref="R14:S14"/>
    <mergeCell ref="T14:V14"/>
    <mergeCell ref="Z14:AA14"/>
    <mergeCell ref="C16:F16"/>
    <mergeCell ref="K16:N16"/>
    <mergeCell ref="S16:V16"/>
    <mergeCell ref="AA16:AD16"/>
    <mergeCell ref="AB14:AD14"/>
    <mergeCell ref="C15:F15"/>
    <mergeCell ref="K15:N15"/>
    <mergeCell ref="S15:V15"/>
    <mergeCell ref="AA15:AD15"/>
    <mergeCell ref="R17:U17"/>
    <mergeCell ref="V17:W17"/>
    <mergeCell ref="Z17:AC17"/>
    <mergeCell ref="AD17:AE17"/>
    <mergeCell ref="B17:E17"/>
    <mergeCell ref="F17:G17"/>
    <mergeCell ref="J17:M17"/>
    <mergeCell ref="N17:O17"/>
    <mergeCell ref="B19:G19"/>
    <mergeCell ref="J19:O19"/>
    <mergeCell ref="R19:W19"/>
    <mergeCell ref="Z19:AE19"/>
    <mergeCell ref="B18:G18"/>
    <mergeCell ref="J18:O18"/>
    <mergeCell ref="R18:W18"/>
    <mergeCell ref="Z18:AE18"/>
    <mergeCell ref="U20:U21"/>
    <mergeCell ref="R21:T21"/>
    <mergeCell ref="B20:D20"/>
    <mergeCell ref="E20:E21"/>
    <mergeCell ref="F20:G21"/>
    <mergeCell ref="J20:L20"/>
    <mergeCell ref="B21:D21"/>
    <mergeCell ref="J21:L21"/>
    <mergeCell ref="J22:L22"/>
    <mergeCell ref="N22:O22"/>
    <mergeCell ref="V20:W21"/>
    <mergeCell ref="Z20:AB20"/>
    <mergeCell ref="AC20:AC21"/>
    <mergeCell ref="AD20:AE21"/>
    <mergeCell ref="Z21:AB21"/>
    <mergeCell ref="M20:M21"/>
    <mergeCell ref="N20:O21"/>
    <mergeCell ref="R20:T20"/>
    <mergeCell ref="B23:F23"/>
    <mergeCell ref="J23:N23"/>
    <mergeCell ref="R23:V23"/>
    <mergeCell ref="Z23:AD23"/>
    <mergeCell ref="R22:T22"/>
    <mergeCell ref="V22:W22"/>
    <mergeCell ref="Z22:AB22"/>
    <mergeCell ref="AD22:AE22"/>
    <mergeCell ref="B22:D22"/>
    <mergeCell ref="F22:G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hlavinka</cp:lastModifiedBy>
  <cp:lastPrinted>2016-04-03T14:42:37Z</cp:lastPrinted>
  <dcterms:created xsi:type="dcterms:W3CDTF">1998-10-09T20:51:51Z</dcterms:created>
  <dcterms:modified xsi:type="dcterms:W3CDTF">2016-04-05T09:05:54Z</dcterms:modified>
  <cp:category/>
  <cp:version/>
  <cp:contentType/>
  <cp:contentStatus/>
</cp:coreProperties>
</file>