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730" windowHeight="10200" activeTab="0"/>
  </bookViews>
  <sheets>
    <sheet name="Zápis turnaje (2)" sheetId="1" r:id="rId1"/>
  </sheets>
  <definedNames/>
  <calcPr fullCalcOnLoad="1"/>
</workbook>
</file>

<file path=xl/sharedStrings.xml><?xml version="1.0" encoding="utf-8"?>
<sst xmlns="http://schemas.openxmlformats.org/spreadsheetml/2006/main" count="147" uniqueCount="75">
  <si>
    <t>TJ Sparta Kutná Hora odjela před závěrečným vyhodnocením!</t>
  </si>
  <si>
    <t>d) různé:</t>
  </si>
  <si>
    <t>    chování a vyloučení hráčů:</t>
  </si>
  <si>
    <t>c) udělení karty za nesportovní</t>
  </si>
  <si>
    <t>b) start náhradníků:</t>
  </si>
  <si>
    <t>Podpis rozhodčího:</t>
  </si>
  <si>
    <t>SKK Jičín Danišová střídána 61. hod Morávková Marie č.r. 21020</t>
  </si>
  <si>
    <t>a) střídání hráčů:</t>
  </si>
  <si>
    <t>Připomínky rozhodčího:</t>
  </si>
  <si>
    <t>1.</t>
  </si>
  <si>
    <t>Celkem:</t>
  </si>
  <si>
    <t>8.</t>
  </si>
  <si>
    <t>Pořadí</t>
  </si>
  <si>
    <t>Dobeš Petr</t>
  </si>
  <si>
    <t>Utikalová Karoline</t>
  </si>
  <si>
    <t>Holec Mojmír</t>
  </si>
  <si>
    <t>Manda Štěpán</t>
  </si>
  <si>
    <t>Křížek Lukáš</t>
  </si>
  <si>
    <t>Bulant Jaroslav</t>
  </si>
  <si>
    <t>Chyby</t>
  </si>
  <si>
    <t>Celkem</t>
  </si>
  <si>
    <t>Dorážka</t>
  </si>
  <si>
    <t>Plné</t>
  </si>
  <si>
    <t>Příjmení, jméno a registrační číslo hráče</t>
  </si>
  <si>
    <t>H - TJ Centropen Dačice</t>
  </si>
  <si>
    <t> Družstvo:</t>
  </si>
  <si>
    <t>B - TJ Jiskra Hazlov B</t>
  </si>
  <si>
    <t>2.</t>
  </si>
  <si>
    <t>4.</t>
  </si>
  <si>
    <t>Novák Matěj</t>
  </si>
  <si>
    <t>Aujezdský Daniel</t>
  </si>
  <si>
    <t>Utikalová Linda</t>
  </si>
  <si>
    <t>Dvořáková Michaela</t>
  </si>
  <si>
    <t>Urban Ladislav</t>
  </si>
  <si>
    <t>Ondřejová Šárka</t>
  </si>
  <si>
    <t>C - TJ Jiskra Hazlov A</t>
  </si>
  <si>
    <t>J - KK Lokomotiva Tábor</t>
  </si>
  <si>
    <t>5.</t>
  </si>
  <si>
    <t>7.</t>
  </si>
  <si>
    <t>Kráčmar František</t>
  </si>
  <si>
    <t>Portyšová Nikola</t>
  </si>
  <si>
    <t>Ruml Dominik</t>
  </si>
  <si>
    <t>Bína Jan</t>
  </si>
  <si>
    <t>Mazura Martin</t>
  </si>
  <si>
    <t>Danišová Martina</t>
  </si>
  <si>
    <t>E - SKK Hořice</t>
  </si>
  <si>
    <t>G - SKK Jičín A</t>
  </si>
  <si>
    <t>10.</t>
  </si>
  <si>
    <t>3.</t>
  </si>
  <si>
    <t>Hrčkulák Michal</t>
  </si>
  <si>
    <t>Bajer Filip</t>
  </si>
  <si>
    <t>Kosina Vojtěch</t>
  </si>
  <si>
    <t>Chlumská Tereza</t>
  </si>
  <si>
    <t>Hartman Kryštof</t>
  </si>
  <si>
    <t>Kovaříková Karolína</t>
  </si>
  <si>
    <t>A - TJ Sparta Kutná Hora</t>
  </si>
  <si>
    <t>F - SK Kosmonosy</t>
  </si>
  <si>
    <t>6.</t>
  </si>
  <si>
    <t>9.</t>
  </si>
  <si>
    <t>Palka Tomáš</t>
  </si>
  <si>
    <t>Brožková Nina</t>
  </si>
  <si>
    <t>Lipchavská Šárka</t>
  </si>
  <si>
    <t>Majerová Kateřina</t>
  </si>
  <si>
    <t>Lipchavský Radek</t>
  </si>
  <si>
    <t>Stára David</t>
  </si>
  <si>
    <t>D - TJ Baník Stříbro</t>
  </si>
  <si>
    <t>I - SKK Náchod</t>
  </si>
  <si>
    <t>Vytisková, Bulíček</t>
  </si>
  <si>
    <t>Rozhodčí:</t>
  </si>
  <si>
    <t>asociace</t>
  </si>
  <si>
    <t>kuželkářská</t>
  </si>
  <si>
    <t>Datum:</t>
  </si>
  <si>
    <t>Pelhřimov</t>
  </si>
  <si>
    <t>Kuželna:</t>
  </si>
  <si>
    <t>Česká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</si>
</sst>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9"/>
        <bgColor indexed="22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0" fillId="0" borderId="0" xfId="0" applyFill="1" applyAlignment="1">
      <alignment/>
    </xf>
    <xf numFmtId="0" fontId="7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1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10" fillId="0" borderId="23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5" fillId="33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left" indent="1"/>
    </xf>
    <xf numFmtId="14" fontId="0" fillId="0" borderId="24" xfId="0" applyNumberFormat="1" applyBorder="1" applyAlignment="1">
      <alignment horizontal="left" indent="1"/>
    </xf>
    <xf numFmtId="0" fontId="5" fillId="0" borderId="0" xfId="0" applyFont="1" applyAlignment="1">
      <alignment horizontal="center" vertical="center"/>
    </xf>
    <xf numFmtId="0" fontId="0" fillId="33" borderId="25" xfId="0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RowColHeaders="0" tabSelected="1" showOutlineSymbols="0" zoomScalePageLayoutView="0" workbookViewId="0" topLeftCell="A31">
      <selection activeCell="G47" sqref="G47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32"/>
      <c r="B1" s="33" t="s">
        <v>74</v>
      </c>
      <c r="C1" s="33"/>
      <c r="D1" s="32"/>
      <c r="E1" s="32"/>
      <c r="I1" s="2"/>
      <c r="J1" s="2" t="s">
        <v>73</v>
      </c>
      <c r="K1" s="34" t="s">
        <v>72</v>
      </c>
      <c r="L1" s="34"/>
      <c r="M1" s="34"/>
      <c r="N1" s="2" t="s">
        <v>71</v>
      </c>
      <c r="O1" s="35">
        <v>41357</v>
      </c>
      <c r="P1" s="34"/>
    </row>
    <row r="2" spans="1:10" ht="15" customHeight="1">
      <c r="A2" s="32"/>
      <c r="B2" s="33" t="s">
        <v>70</v>
      </c>
      <c r="C2" s="33"/>
      <c r="D2" s="32"/>
      <c r="E2" s="32"/>
      <c r="F2" s="31"/>
      <c r="G2" s="31"/>
      <c r="H2" s="31"/>
      <c r="I2" s="31"/>
      <c r="J2" s="31"/>
    </row>
    <row r="3" spans="1:16" ht="15" customHeight="1">
      <c r="A3" s="30"/>
      <c r="B3" s="36" t="s">
        <v>69</v>
      </c>
      <c r="C3" s="36"/>
      <c r="D3" s="30"/>
      <c r="E3" s="30"/>
      <c r="I3" s="2"/>
      <c r="J3" s="2" t="s">
        <v>68</v>
      </c>
      <c r="K3" s="34" t="s">
        <v>67</v>
      </c>
      <c r="L3" s="34"/>
      <c r="M3" s="34"/>
      <c r="N3" s="34"/>
      <c r="O3" s="34"/>
      <c r="P3" s="34"/>
    </row>
    <row r="4" ht="15" customHeight="1" thickBot="1"/>
    <row r="5" spans="1:16" ht="19.5" customHeight="1" thickBot="1">
      <c r="A5" s="28" t="s">
        <v>25</v>
      </c>
      <c r="B5" s="37" t="s">
        <v>66</v>
      </c>
      <c r="C5" s="38"/>
      <c r="D5" s="38"/>
      <c r="E5" s="38"/>
      <c r="F5" s="38"/>
      <c r="G5" s="39"/>
      <c r="H5" s="12"/>
      <c r="I5" s="28" t="s">
        <v>25</v>
      </c>
      <c r="J5" s="37" t="s">
        <v>65</v>
      </c>
      <c r="K5" s="38"/>
      <c r="L5" s="38"/>
      <c r="M5" s="38"/>
      <c r="N5" s="38"/>
      <c r="O5" s="38"/>
      <c r="P5" s="39"/>
    </row>
    <row r="6" spans="1:16" ht="12" customHeight="1" thickBot="1">
      <c r="A6" s="27" t="s">
        <v>23</v>
      </c>
      <c r="B6" s="26"/>
      <c r="C6" s="25" t="s">
        <v>22</v>
      </c>
      <c r="D6" s="24" t="s">
        <v>21</v>
      </c>
      <c r="E6" s="24" t="s">
        <v>20</v>
      </c>
      <c r="F6" s="23" t="s">
        <v>19</v>
      </c>
      <c r="G6" s="22"/>
      <c r="H6" s="12"/>
      <c r="I6" s="27" t="s">
        <v>23</v>
      </c>
      <c r="J6" s="26"/>
      <c r="K6" s="26"/>
      <c r="L6" s="25" t="s">
        <v>22</v>
      </c>
      <c r="M6" s="24" t="s">
        <v>21</v>
      </c>
      <c r="N6" s="24" t="s">
        <v>20</v>
      </c>
      <c r="O6" s="23" t="s">
        <v>19</v>
      </c>
      <c r="P6" s="22"/>
    </row>
    <row r="7" spans="1:16" ht="15" customHeight="1">
      <c r="A7" s="20"/>
      <c r="B7" s="21">
        <v>21100</v>
      </c>
      <c r="C7" s="40">
        <v>334</v>
      </c>
      <c r="D7" s="42">
        <v>145</v>
      </c>
      <c r="E7" s="44">
        <v>479</v>
      </c>
      <c r="F7" s="46">
        <v>16</v>
      </c>
      <c r="G7" s="19"/>
      <c r="H7" s="12"/>
      <c r="I7" s="20"/>
      <c r="J7" s="48">
        <v>20883</v>
      </c>
      <c r="K7" s="49"/>
      <c r="L7" s="40">
        <v>351</v>
      </c>
      <c r="M7" s="42">
        <v>140</v>
      </c>
      <c r="N7" s="44">
        <v>491</v>
      </c>
      <c r="O7" s="46">
        <v>10</v>
      </c>
      <c r="P7" s="19"/>
    </row>
    <row r="8" spans="1:16" ht="18" customHeight="1">
      <c r="A8" s="50" t="s">
        <v>64</v>
      </c>
      <c r="B8" s="51"/>
      <c r="C8" s="41"/>
      <c r="D8" s="43"/>
      <c r="E8" s="45"/>
      <c r="F8" s="47"/>
      <c r="G8" s="18"/>
      <c r="H8" s="12"/>
      <c r="I8" s="50" t="s">
        <v>63</v>
      </c>
      <c r="J8" s="52"/>
      <c r="K8" s="51"/>
      <c r="L8" s="41"/>
      <c r="M8" s="43"/>
      <c r="N8" s="45"/>
      <c r="O8" s="47"/>
      <c r="P8" s="18"/>
    </row>
    <row r="9" spans="1:16" ht="15" customHeight="1">
      <c r="A9" s="15"/>
      <c r="B9" s="16">
        <v>21101</v>
      </c>
      <c r="C9" s="53">
        <v>345</v>
      </c>
      <c r="D9" s="54">
        <v>140</v>
      </c>
      <c r="E9" s="55">
        <v>485</v>
      </c>
      <c r="F9" s="56">
        <v>9</v>
      </c>
      <c r="G9" s="18"/>
      <c r="H9" s="12"/>
      <c r="I9" s="15"/>
      <c r="J9" s="57">
        <v>22548</v>
      </c>
      <c r="K9" s="58"/>
      <c r="L9" s="53">
        <v>346</v>
      </c>
      <c r="M9" s="54">
        <v>149</v>
      </c>
      <c r="N9" s="55">
        <v>495</v>
      </c>
      <c r="O9" s="56">
        <v>9</v>
      </c>
      <c r="P9" s="18"/>
    </row>
    <row r="10" spans="1:16" ht="18" customHeight="1">
      <c r="A10" s="50" t="s">
        <v>62</v>
      </c>
      <c r="B10" s="51"/>
      <c r="C10" s="41"/>
      <c r="D10" s="43"/>
      <c r="E10" s="45"/>
      <c r="F10" s="47"/>
      <c r="G10" s="17"/>
      <c r="H10" s="12"/>
      <c r="I10" s="50" t="s">
        <v>61</v>
      </c>
      <c r="J10" s="52"/>
      <c r="K10" s="51"/>
      <c r="L10" s="41"/>
      <c r="M10" s="43"/>
      <c r="N10" s="45"/>
      <c r="O10" s="47"/>
      <c r="P10" s="17"/>
    </row>
    <row r="11" spans="1:16" ht="15" customHeight="1" thickBot="1">
      <c r="A11" s="15"/>
      <c r="B11" s="16">
        <v>21536</v>
      </c>
      <c r="C11" s="53">
        <v>383</v>
      </c>
      <c r="D11" s="54">
        <v>140</v>
      </c>
      <c r="E11" s="55">
        <v>523</v>
      </c>
      <c r="F11" s="56">
        <v>13</v>
      </c>
      <c r="G11" s="14"/>
      <c r="H11" s="12"/>
      <c r="I11" s="15"/>
      <c r="J11" s="57">
        <v>20190</v>
      </c>
      <c r="K11" s="58"/>
      <c r="L11" s="53">
        <v>380</v>
      </c>
      <c r="M11" s="54">
        <v>158</v>
      </c>
      <c r="N11" s="55">
        <v>538</v>
      </c>
      <c r="O11" s="56">
        <v>13</v>
      </c>
      <c r="P11" s="14"/>
    </row>
    <row r="12" spans="1:16" ht="18" customHeight="1" thickBot="1">
      <c r="A12" s="63" t="s">
        <v>60</v>
      </c>
      <c r="B12" s="64"/>
      <c r="C12" s="59"/>
      <c r="D12" s="60"/>
      <c r="E12" s="61"/>
      <c r="F12" s="62"/>
      <c r="G12" s="13" t="s">
        <v>12</v>
      </c>
      <c r="H12" s="12"/>
      <c r="I12" s="65" t="s">
        <v>59</v>
      </c>
      <c r="J12" s="66"/>
      <c r="K12" s="64"/>
      <c r="L12" s="59"/>
      <c r="M12" s="60"/>
      <c r="N12" s="61"/>
      <c r="O12" s="62"/>
      <c r="P12" s="13" t="s">
        <v>12</v>
      </c>
    </row>
    <row r="13" spans="1:16" ht="21.75" customHeight="1" thickBot="1">
      <c r="A13" s="11" t="s">
        <v>10</v>
      </c>
      <c r="B13" s="10"/>
      <c r="C13" s="9">
        <f>IF(SUM(C7:C12)&gt;0,SUM(C7:C12),"")</f>
        <v>1062</v>
      </c>
      <c r="D13" s="8">
        <f>IF(SUM(D7:D12)&gt;0,SUM(D7:D12),"")</f>
        <v>425</v>
      </c>
      <c r="E13" s="7">
        <f>IF(SUM(E7:E12)&gt;0,SUM(E7:E12),"")</f>
        <v>1487</v>
      </c>
      <c r="F13" s="6">
        <f>IF(ISNUMBER(E13),SUM(F7:F12),"")</f>
        <v>38</v>
      </c>
      <c r="G13" s="5" t="s">
        <v>58</v>
      </c>
      <c r="H13" s="12"/>
      <c r="I13" s="11" t="s">
        <v>10</v>
      </c>
      <c r="J13" s="10"/>
      <c r="K13" s="10"/>
      <c r="L13" s="9">
        <f>IF(SUM(L7:L12)&gt;0,SUM(L7:L12),"")</f>
        <v>1077</v>
      </c>
      <c r="M13" s="8">
        <f>IF(SUM(M7:M12)&gt;0,SUM(M7:M12),"")</f>
        <v>447</v>
      </c>
      <c r="N13" s="7">
        <f>IF(SUM(N7:N12)&gt;0,SUM(N7:N12),"")</f>
        <v>1524</v>
      </c>
      <c r="O13" s="6">
        <f>IF(ISNUMBER(N13),SUM(O7:O12),"")</f>
        <v>32</v>
      </c>
      <c r="P13" s="5" t="s">
        <v>57</v>
      </c>
    </row>
    <row r="14" spans="1:8" ht="4.5" customHeight="1" thickBot="1">
      <c r="A14" s="29"/>
      <c r="B14" s="29"/>
      <c r="C14" s="29"/>
      <c r="D14" s="29"/>
      <c r="E14" s="29"/>
      <c r="F14" s="29"/>
      <c r="G14" s="29"/>
      <c r="H14" s="12"/>
    </row>
    <row r="15" spans="1:16" ht="19.5" customHeight="1" thickBot="1">
      <c r="A15" s="28" t="s">
        <v>25</v>
      </c>
      <c r="B15" s="37" t="s">
        <v>56</v>
      </c>
      <c r="C15" s="38"/>
      <c r="D15" s="38"/>
      <c r="E15" s="38"/>
      <c r="F15" s="38"/>
      <c r="G15" s="39"/>
      <c r="H15" s="12"/>
      <c r="I15" s="28" t="s">
        <v>25</v>
      </c>
      <c r="J15" s="37" t="s">
        <v>55</v>
      </c>
      <c r="K15" s="38"/>
      <c r="L15" s="38"/>
      <c r="M15" s="38"/>
      <c r="N15" s="38"/>
      <c r="O15" s="38"/>
      <c r="P15" s="39"/>
    </row>
    <row r="16" spans="1:16" ht="12" customHeight="1" thickBot="1">
      <c r="A16" s="27" t="s">
        <v>23</v>
      </c>
      <c r="B16" s="26"/>
      <c r="C16" s="25" t="s">
        <v>22</v>
      </c>
      <c r="D16" s="24" t="s">
        <v>21</v>
      </c>
      <c r="E16" s="24" t="s">
        <v>20</v>
      </c>
      <c r="F16" s="23" t="s">
        <v>19</v>
      </c>
      <c r="G16" s="22"/>
      <c r="H16" s="12"/>
      <c r="I16" s="27" t="s">
        <v>23</v>
      </c>
      <c r="J16" s="26"/>
      <c r="K16" s="26"/>
      <c r="L16" s="25" t="s">
        <v>22</v>
      </c>
      <c r="M16" s="24" t="s">
        <v>21</v>
      </c>
      <c r="N16" s="24" t="s">
        <v>20</v>
      </c>
      <c r="O16" s="23" t="s">
        <v>19</v>
      </c>
      <c r="P16" s="22"/>
    </row>
    <row r="17" spans="1:16" ht="15" customHeight="1">
      <c r="A17" s="20"/>
      <c r="B17" s="21">
        <v>22495</v>
      </c>
      <c r="C17" s="40">
        <v>340</v>
      </c>
      <c r="D17" s="42">
        <v>134</v>
      </c>
      <c r="E17" s="44">
        <v>474</v>
      </c>
      <c r="F17" s="46">
        <v>11</v>
      </c>
      <c r="G17" s="19"/>
      <c r="H17" s="12"/>
      <c r="I17" s="20"/>
      <c r="J17" s="48">
        <v>21458</v>
      </c>
      <c r="K17" s="49"/>
      <c r="L17" s="40">
        <v>356</v>
      </c>
      <c r="M17" s="42">
        <v>136</v>
      </c>
      <c r="N17" s="44">
        <v>492</v>
      </c>
      <c r="O17" s="46">
        <v>15</v>
      </c>
      <c r="P17" s="19"/>
    </row>
    <row r="18" spans="1:16" ht="18" customHeight="1">
      <c r="A18" s="50" t="s">
        <v>54</v>
      </c>
      <c r="B18" s="51"/>
      <c r="C18" s="41"/>
      <c r="D18" s="43"/>
      <c r="E18" s="45"/>
      <c r="F18" s="47"/>
      <c r="G18" s="18"/>
      <c r="H18" s="12"/>
      <c r="I18" s="50" t="s">
        <v>53</v>
      </c>
      <c r="J18" s="52"/>
      <c r="K18" s="51"/>
      <c r="L18" s="41"/>
      <c r="M18" s="43"/>
      <c r="N18" s="45"/>
      <c r="O18" s="47"/>
      <c r="P18" s="18"/>
    </row>
    <row r="19" spans="1:16" ht="15" customHeight="1">
      <c r="A19" s="15"/>
      <c r="B19" s="16">
        <v>20765</v>
      </c>
      <c r="C19" s="53">
        <v>366</v>
      </c>
      <c r="D19" s="54">
        <v>189</v>
      </c>
      <c r="E19" s="55">
        <v>555</v>
      </c>
      <c r="F19" s="56">
        <v>2</v>
      </c>
      <c r="G19" s="18"/>
      <c r="H19" s="12"/>
      <c r="I19" s="15"/>
      <c r="J19" s="57">
        <v>21310</v>
      </c>
      <c r="K19" s="58"/>
      <c r="L19" s="53">
        <v>341</v>
      </c>
      <c r="M19" s="54">
        <v>165</v>
      </c>
      <c r="N19" s="55">
        <v>506</v>
      </c>
      <c r="O19" s="56">
        <v>7</v>
      </c>
      <c r="P19" s="18"/>
    </row>
    <row r="20" spans="1:16" ht="18" customHeight="1">
      <c r="A20" s="50" t="s">
        <v>52</v>
      </c>
      <c r="B20" s="51"/>
      <c r="C20" s="41"/>
      <c r="D20" s="43"/>
      <c r="E20" s="45"/>
      <c r="F20" s="47"/>
      <c r="G20" s="17"/>
      <c r="H20" s="12"/>
      <c r="I20" s="50" t="s">
        <v>51</v>
      </c>
      <c r="J20" s="52"/>
      <c r="K20" s="51"/>
      <c r="L20" s="41"/>
      <c r="M20" s="43"/>
      <c r="N20" s="45"/>
      <c r="O20" s="47"/>
      <c r="P20" s="17"/>
    </row>
    <row r="21" spans="1:16" ht="15" customHeight="1" thickBot="1">
      <c r="A21" s="15"/>
      <c r="B21" s="16">
        <v>20960</v>
      </c>
      <c r="C21" s="53">
        <v>356</v>
      </c>
      <c r="D21" s="54">
        <v>169</v>
      </c>
      <c r="E21" s="55">
        <v>525</v>
      </c>
      <c r="F21" s="56">
        <v>6</v>
      </c>
      <c r="G21" s="14"/>
      <c r="H21" s="12"/>
      <c r="I21" s="15"/>
      <c r="J21" s="57">
        <v>21043</v>
      </c>
      <c r="K21" s="58"/>
      <c r="L21" s="53">
        <v>335</v>
      </c>
      <c r="M21" s="54">
        <v>153</v>
      </c>
      <c r="N21" s="55">
        <v>488</v>
      </c>
      <c r="O21" s="56">
        <v>9</v>
      </c>
      <c r="P21" s="14"/>
    </row>
    <row r="22" spans="1:16" ht="18" customHeight="1" thickBot="1">
      <c r="A22" s="63" t="s">
        <v>50</v>
      </c>
      <c r="B22" s="64"/>
      <c r="C22" s="59"/>
      <c r="D22" s="60"/>
      <c r="E22" s="61"/>
      <c r="F22" s="62"/>
      <c r="G22" s="13" t="s">
        <v>12</v>
      </c>
      <c r="H22" s="12"/>
      <c r="I22" s="65" t="s">
        <v>49</v>
      </c>
      <c r="J22" s="66"/>
      <c r="K22" s="64"/>
      <c r="L22" s="59"/>
      <c r="M22" s="60"/>
      <c r="N22" s="61"/>
      <c r="O22" s="62"/>
      <c r="P22" s="13" t="s">
        <v>12</v>
      </c>
    </row>
    <row r="23" spans="1:16" ht="21.75" customHeight="1" thickBot="1">
      <c r="A23" s="11" t="s">
        <v>10</v>
      </c>
      <c r="B23" s="10"/>
      <c r="C23" s="9">
        <f>IF(SUM(C17:C22)&gt;0,SUM(C17:C22),"")</f>
        <v>1062</v>
      </c>
      <c r="D23" s="8">
        <f>IF(SUM(D17:D22)&gt;0,SUM(D17:D22),"")</f>
        <v>492</v>
      </c>
      <c r="E23" s="7">
        <f>IF(SUM(E17:E22)&gt;0,SUM(E17:E22),"")</f>
        <v>1554</v>
      </c>
      <c r="F23" s="6">
        <f>IF(ISNUMBER(E23),SUM(F17:F22),"")</f>
        <v>19</v>
      </c>
      <c r="G23" s="5" t="s">
        <v>48</v>
      </c>
      <c r="H23" s="12"/>
      <c r="I23" s="11" t="s">
        <v>10</v>
      </c>
      <c r="J23" s="10"/>
      <c r="K23" s="10"/>
      <c r="L23" s="9">
        <f>IF(SUM(L17:L22)&gt;0,SUM(L17:L22),"")</f>
        <v>1032</v>
      </c>
      <c r="M23" s="8">
        <f>IF(SUM(M17:M22)&gt;0,SUM(M17:M22),"")</f>
        <v>454</v>
      </c>
      <c r="N23" s="7">
        <f>IF(SUM(N17:N22)&gt;0,SUM(N17:N22),"")</f>
        <v>1486</v>
      </c>
      <c r="O23" s="6">
        <f>IF(ISNUMBER(N23),SUM(O17:O22),"")</f>
        <v>31</v>
      </c>
      <c r="P23" s="5" t="s">
        <v>47</v>
      </c>
    </row>
    <row r="24" ht="4.5" customHeight="1" thickBot="1">
      <c r="H24" s="12"/>
    </row>
    <row r="25" spans="1:16" ht="19.5" customHeight="1" thickBot="1">
      <c r="A25" s="28" t="s">
        <v>25</v>
      </c>
      <c r="B25" s="37" t="s">
        <v>46</v>
      </c>
      <c r="C25" s="38"/>
      <c r="D25" s="38"/>
      <c r="E25" s="38"/>
      <c r="F25" s="38"/>
      <c r="G25" s="39"/>
      <c r="H25" s="12"/>
      <c r="I25" s="28" t="s">
        <v>25</v>
      </c>
      <c r="J25" s="37" t="s">
        <v>45</v>
      </c>
      <c r="K25" s="38"/>
      <c r="L25" s="38"/>
      <c r="M25" s="38"/>
      <c r="N25" s="38"/>
      <c r="O25" s="38"/>
      <c r="P25" s="39"/>
    </row>
    <row r="26" spans="1:16" ht="12" customHeight="1" thickBot="1">
      <c r="A26" s="27" t="s">
        <v>23</v>
      </c>
      <c r="B26" s="26"/>
      <c r="C26" s="25" t="s">
        <v>22</v>
      </c>
      <c r="D26" s="24" t="s">
        <v>21</v>
      </c>
      <c r="E26" s="24" t="s">
        <v>20</v>
      </c>
      <c r="F26" s="23" t="s">
        <v>19</v>
      </c>
      <c r="G26" s="22"/>
      <c r="H26" s="12"/>
      <c r="I26" s="27" t="s">
        <v>23</v>
      </c>
      <c r="J26" s="26"/>
      <c r="K26" s="26"/>
      <c r="L26" s="25" t="s">
        <v>22</v>
      </c>
      <c r="M26" s="24" t="s">
        <v>21</v>
      </c>
      <c r="N26" s="24" t="s">
        <v>20</v>
      </c>
      <c r="O26" s="23" t="s">
        <v>19</v>
      </c>
      <c r="P26" s="22"/>
    </row>
    <row r="27" spans="1:16" ht="15" customHeight="1">
      <c r="A27" s="20"/>
      <c r="B27" s="21">
        <v>21023</v>
      </c>
      <c r="C27" s="40">
        <v>329</v>
      </c>
      <c r="D27" s="42">
        <v>140</v>
      </c>
      <c r="E27" s="44">
        <v>469</v>
      </c>
      <c r="F27" s="46">
        <v>11</v>
      </c>
      <c r="G27" s="19"/>
      <c r="H27" s="12"/>
      <c r="I27" s="20"/>
      <c r="J27" s="48">
        <v>20858</v>
      </c>
      <c r="K27" s="49"/>
      <c r="L27" s="40">
        <v>318</v>
      </c>
      <c r="M27" s="42">
        <v>136</v>
      </c>
      <c r="N27" s="44">
        <v>454</v>
      </c>
      <c r="O27" s="46">
        <v>12</v>
      </c>
      <c r="P27" s="19"/>
    </row>
    <row r="28" spans="1:16" ht="18" customHeight="1">
      <c r="A28" s="50" t="s">
        <v>44</v>
      </c>
      <c r="B28" s="51"/>
      <c r="C28" s="41"/>
      <c r="D28" s="43"/>
      <c r="E28" s="45"/>
      <c r="F28" s="47"/>
      <c r="G28" s="18"/>
      <c r="H28" s="12"/>
      <c r="I28" s="50" t="s">
        <v>43</v>
      </c>
      <c r="J28" s="52"/>
      <c r="K28" s="51"/>
      <c r="L28" s="41"/>
      <c r="M28" s="43"/>
      <c r="N28" s="45"/>
      <c r="O28" s="47"/>
      <c r="P28" s="18"/>
    </row>
    <row r="29" spans="1:16" ht="15" customHeight="1">
      <c r="A29" s="15"/>
      <c r="B29" s="16">
        <v>19487</v>
      </c>
      <c r="C29" s="53">
        <v>347</v>
      </c>
      <c r="D29" s="54">
        <v>213</v>
      </c>
      <c r="E29" s="55">
        <v>560</v>
      </c>
      <c r="F29" s="56">
        <v>0</v>
      </c>
      <c r="G29" s="18"/>
      <c r="H29" s="12"/>
      <c r="I29" s="15"/>
      <c r="J29" s="57">
        <v>20936</v>
      </c>
      <c r="K29" s="58"/>
      <c r="L29" s="53">
        <v>358</v>
      </c>
      <c r="M29" s="54">
        <v>201</v>
      </c>
      <c r="N29" s="55">
        <v>559</v>
      </c>
      <c r="O29" s="56">
        <v>1</v>
      </c>
      <c r="P29" s="18"/>
    </row>
    <row r="30" spans="1:16" ht="18" customHeight="1">
      <c r="A30" s="50" t="s">
        <v>42</v>
      </c>
      <c r="B30" s="51"/>
      <c r="C30" s="41"/>
      <c r="D30" s="43"/>
      <c r="E30" s="45"/>
      <c r="F30" s="47"/>
      <c r="G30" s="17"/>
      <c r="H30" s="12"/>
      <c r="I30" s="50" t="s">
        <v>41</v>
      </c>
      <c r="J30" s="52"/>
      <c r="K30" s="51"/>
      <c r="L30" s="41"/>
      <c r="M30" s="43"/>
      <c r="N30" s="45"/>
      <c r="O30" s="47"/>
      <c r="P30" s="17"/>
    </row>
    <row r="31" spans="1:16" ht="15" customHeight="1" thickBot="1">
      <c r="A31" s="15"/>
      <c r="B31" s="16">
        <v>20030</v>
      </c>
      <c r="C31" s="53">
        <v>360</v>
      </c>
      <c r="D31" s="54">
        <v>125</v>
      </c>
      <c r="E31" s="55">
        <v>485</v>
      </c>
      <c r="F31" s="56">
        <v>13</v>
      </c>
      <c r="G31" s="14"/>
      <c r="H31" s="12"/>
      <c r="I31" s="15"/>
      <c r="J31" s="57">
        <v>19632</v>
      </c>
      <c r="K31" s="58"/>
      <c r="L31" s="53">
        <v>331</v>
      </c>
      <c r="M31" s="54">
        <v>182</v>
      </c>
      <c r="N31" s="55">
        <v>513</v>
      </c>
      <c r="O31" s="56">
        <v>6</v>
      </c>
      <c r="P31" s="14"/>
    </row>
    <row r="32" spans="1:16" ht="18" customHeight="1" thickBot="1">
      <c r="A32" s="63" t="s">
        <v>40</v>
      </c>
      <c r="B32" s="64"/>
      <c r="C32" s="59"/>
      <c r="D32" s="60"/>
      <c r="E32" s="61"/>
      <c r="F32" s="62"/>
      <c r="G32" s="13" t="s">
        <v>12</v>
      </c>
      <c r="H32" s="12"/>
      <c r="I32" s="65" t="s">
        <v>39</v>
      </c>
      <c r="J32" s="66"/>
      <c r="K32" s="64"/>
      <c r="L32" s="59"/>
      <c r="M32" s="60"/>
      <c r="N32" s="61"/>
      <c r="O32" s="62"/>
      <c r="P32" s="13" t="s">
        <v>12</v>
      </c>
    </row>
    <row r="33" spans="1:16" ht="21.75" customHeight="1" thickBot="1">
      <c r="A33" s="11" t="s">
        <v>10</v>
      </c>
      <c r="B33" s="10"/>
      <c r="C33" s="9">
        <f>IF(SUM(C27:C32)&gt;0,SUM(C27:C32),"")</f>
        <v>1036</v>
      </c>
      <c r="D33" s="8">
        <f>IF(SUM(D27:D32)&gt;0,SUM(D27:D32),"")</f>
        <v>478</v>
      </c>
      <c r="E33" s="7">
        <f>IF(SUM(E27:E32)&gt;0,SUM(E27:E32),"")</f>
        <v>1514</v>
      </c>
      <c r="F33" s="6">
        <f>IF(ISNUMBER(E33),SUM(F27:F32),"")</f>
        <v>24</v>
      </c>
      <c r="G33" s="5" t="s">
        <v>38</v>
      </c>
      <c r="H33" s="12"/>
      <c r="I33" s="11" t="s">
        <v>10</v>
      </c>
      <c r="J33" s="10"/>
      <c r="K33" s="10"/>
      <c r="L33" s="9">
        <f>IF(SUM(L27:L32)&gt;0,SUM(L27:L32),"")</f>
        <v>1007</v>
      </c>
      <c r="M33" s="8">
        <f>IF(SUM(M27:M32)&gt;0,SUM(M27:M32),"")</f>
        <v>519</v>
      </c>
      <c r="N33" s="7">
        <f>IF(SUM(N27:N32)&gt;0,SUM(N27:N32),"")</f>
        <v>1526</v>
      </c>
      <c r="O33" s="6">
        <f>IF(ISNUMBER(N33),SUM(O27:O32),"")</f>
        <v>19</v>
      </c>
      <c r="P33" s="5" t="s">
        <v>37</v>
      </c>
    </row>
    <row r="34" spans="8:16" ht="4.5" customHeight="1" thickBot="1"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9.5" customHeight="1" thickBot="1">
      <c r="A35" s="28" t="s">
        <v>25</v>
      </c>
      <c r="B35" s="37" t="s">
        <v>36</v>
      </c>
      <c r="C35" s="38"/>
      <c r="D35" s="38"/>
      <c r="E35" s="38"/>
      <c r="F35" s="38"/>
      <c r="G35" s="39"/>
      <c r="H35" s="12"/>
      <c r="I35" s="28" t="s">
        <v>25</v>
      </c>
      <c r="J35" s="37" t="s">
        <v>35</v>
      </c>
      <c r="K35" s="38"/>
      <c r="L35" s="38"/>
      <c r="M35" s="38"/>
      <c r="N35" s="38"/>
      <c r="O35" s="38"/>
      <c r="P35" s="39"/>
    </row>
    <row r="36" spans="1:16" ht="12" customHeight="1" thickBot="1">
      <c r="A36" s="27" t="s">
        <v>23</v>
      </c>
      <c r="B36" s="26"/>
      <c r="C36" s="25" t="s">
        <v>22</v>
      </c>
      <c r="D36" s="24" t="s">
        <v>21</v>
      </c>
      <c r="E36" s="24" t="s">
        <v>20</v>
      </c>
      <c r="F36" s="23" t="s">
        <v>19</v>
      </c>
      <c r="G36" s="22"/>
      <c r="H36" s="12"/>
      <c r="I36" s="27" t="s">
        <v>23</v>
      </c>
      <c r="J36" s="26"/>
      <c r="K36" s="26"/>
      <c r="L36" s="25" t="s">
        <v>22</v>
      </c>
      <c r="M36" s="24" t="s">
        <v>21</v>
      </c>
      <c r="N36" s="24" t="s">
        <v>20</v>
      </c>
      <c r="O36" s="23" t="s">
        <v>19</v>
      </c>
      <c r="P36" s="22"/>
    </row>
    <row r="37" spans="1:16" ht="15" customHeight="1">
      <c r="A37" s="20"/>
      <c r="B37" s="21">
        <v>20987</v>
      </c>
      <c r="C37" s="40">
        <v>364</v>
      </c>
      <c r="D37" s="42">
        <v>163</v>
      </c>
      <c r="E37" s="44">
        <v>527</v>
      </c>
      <c r="F37" s="46">
        <v>6</v>
      </c>
      <c r="G37" s="19"/>
      <c r="H37" s="12"/>
      <c r="I37" s="20"/>
      <c r="J37" s="48">
        <v>19235</v>
      </c>
      <c r="K37" s="49"/>
      <c r="L37" s="40">
        <v>376</v>
      </c>
      <c r="M37" s="42">
        <v>181</v>
      </c>
      <c r="N37" s="44">
        <v>557</v>
      </c>
      <c r="O37" s="46">
        <v>4</v>
      </c>
      <c r="P37" s="19"/>
    </row>
    <row r="38" spans="1:16" ht="18" customHeight="1">
      <c r="A38" s="50" t="s">
        <v>34</v>
      </c>
      <c r="B38" s="51"/>
      <c r="C38" s="41"/>
      <c r="D38" s="43"/>
      <c r="E38" s="45"/>
      <c r="F38" s="47"/>
      <c r="G38" s="18"/>
      <c r="H38" s="12"/>
      <c r="I38" s="50" t="s">
        <v>33</v>
      </c>
      <c r="J38" s="52"/>
      <c r="K38" s="51"/>
      <c r="L38" s="41"/>
      <c r="M38" s="43"/>
      <c r="N38" s="45"/>
      <c r="O38" s="47"/>
      <c r="P38" s="18"/>
    </row>
    <row r="39" spans="1:16" ht="15" customHeight="1">
      <c r="A39" s="15"/>
      <c r="B39" s="16">
        <v>21254</v>
      </c>
      <c r="C39" s="53">
        <v>365</v>
      </c>
      <c r="D39" s="54">
        <v>170</v>
      </c>
      <c r="E39" s="55">
        <v>535</v>
      </c>
      <c r="F39" s="56">
        <v>1</v>
      </c>
      <c r="G39" s="18"/>
      <c r="H39" s="12"/>
      <c r="I39" s="15"/>
      <c r="J39" s="57">
        <v>18119</v>
      </c>
      <c r="K39" s="58"/>
      <c r="L39" s="53">
        <v>379</v>
      </c>
      <c r="M39" s="54">
        <v>167</v>
      </c>
      <c r="N39" s="55">
        <v>546</v>
      </c>
      <c r="O39" s="56">
        <v>2</v>
      </c>
      <c r="P39" s="18"/>
    </row>
    <row r="40" spans="1:16" ht="18" customHeight="1">
      <c r="A40" s="50" t="s">
        <v>32</v>
      </c>
      <c r="B40" s="51"/>
      <c r="C40" s="41"/>
      <c r="D40" s="43"/>
      <c r="E40" s="45"/>
      <c r="F40" s="47"/>
      <c r="G40" s="17"/>
      <c r="H40" s="12"/>
      <c r="I40" s="50" t="s">
        <v>31</v>
      </c>
      <c r="J40" s="52"/>
      <c r="K40" s="51"/>
      <c r="L40" s="41"/>
      <c r="M40" s="43"/>
      <c r="N40" s="45"/>
      <c r="O40" s="47"/>
      <c r="P40" s="17"/>
    </row>
    <row r="41" spans="1:16" ht="15" customHeight="1" thickBot="1">
      <c r="A41" s="15"/>
      <c r="B41" s="16">
        <v>19937</v>
      </c>
      <c r="C41" s="53">
        <v>342</v>
      </c>
      <c r="D41" s="54">
        <v>150</v>
      </c>
      <c r="E41" s="55">
        <v>492</v>
      </c>
      <c r="F41" s="56">
        <v>14</v>
      </c>
      <c r="G41" s="14"/>
      <c r="H41" s="12"/>
      <c r="I41" s="15"/>
      <c r="J41" s="57">
        <v>19524</v>
      </c>
      <c r="K41" s="58"/>
      <c r="L41" s="53">
        <v>365</v>
      </c>
      <c r="M41" s="54">
        <v>191</v>
      </c>
      <c r="N41" s="55">
        <v>556</v>
      </c>
      <c r="O41" s="56">
        <v>4</v>
      </c>
      <c r="P41" s="14"/>
    </row>
    <row r="42" spans="1:16" ht="18" customHeight="1" thickBot="1">
      <c r="A42" s="63" t="s">
        <v>30</v>
      </c>
      <c r="B42" s="64"/>
      <c r="C42" s="59"/>
      <c r="D42" s="60"/>
      <c r="E42" s="61"/>
      <c r="F42" s="62"/>
      <c r="G42" s="13" t="s">
        <v>12</v>
      </c>
      <c r="H42" s="12"/>
      <c r="I42" s="65" t="s">
        <v>29</v>
      </c>
      <c r="J42" s="66"/>
      <c r="K42" s="64"/>
      <c r="L42" s="59"/>
      <c r="M42" s="60"/>
      <c r="N42" s="61"/>
      <c r="O42" s="62"/>
      <c r="P42" s="13" t="s">
        <v>12</v>
      </c>
    </row>
    <row r="43" spans="1:16" ht="21.75" customHeight="1" thickBot="1">
      <c r="A43" s="11" t="s">
        <v>10</v>
      </c>
      <c r="B43" s="10"/>
      <c r="C43" s="9">
        <f>IF(SUM(C37:C42)&gt;0,SUM(C37:C42),"")</f>
        <v>1071</v>
      </c>
      <c r="D43" s="8">
        <f>IF(SUM(D37:D42)&gt;0,SUM(D37:D42),"")</f>
        <v>483</v>
      </c>
      <c r="E43" s="7">
        <f>IF(SUM(E37:E42)&gt;0,SUM(E37:E42),"")</f>
        <v>1554</v>
      </c>
      <c r="F43" s="6">
        <f>IF(ISNUMBER(E43),SUM(F37:F42),"")</f>
        <v>21</v>
      </c>
      <c r="G43" s="5" t="s">
        <v>28</v>
      </c>
      <c r="H43" s="12"/>
      <c r="I43" s="11" t="s">
        <v>10</v>
      </c>
      <c r="J43" s="10"/>
      <c r="K43" s="10"/>
      <c r="L43" s="9">
        <f>IF(SUM(L37:L42)&gt;0,SUM(L37:L42),"")</f>
        <v>1120</v>
      </c>
      <c r="M43" s="8">
        <f>IF(SUM(M37:M42)&gt;0,SUM(M37:M42),"")</f>
        <v>539</v>
      </c>
      <c r="N43" s="7">
        <f>IF(SUM(N37:N42)&gt;0,SUM(N37:N42),"")</f>
        <v>1659</v>
      </c>
      <c r="O43" s="6">
        <f>IF(ISNUMBER(N43),SUM(O37:O42),"")</f>
        <v>10</v>
      </c>
      <c r="P43" s="5" t="s">
        <v>27</v>
      </c>
    </row>
    <row r="44" ht="4.5" customHeight="1" thickBot="1">
      <c r="H44" s="12"/>
    </row>
    <row r="45" spans="1:16" ht="19.5" customHeight="1" thickBot="1">
      <c r="A45" s="28" t="s">
        <v>25</v>
      </c>
      <c r="B45" s="37" t="s">
        <v>26</v>
      </c>
      <c r="C45" s="38"/>
      <c r="D45" s="38"/>
      <c r="E45" s="38"/>
      <c r="F45" s="38"/>
      <c r="G45" s="39"/>
      <c r="H45" s="12"/>
      <c r="I45" s="28" t="s">
        <v>25</v>
      </c>
      <c r="J45" s="37" t="s">
        <v>24</v>
      </c>
      <c r="K45" s="38"/>
      <c r="L45" s="38"/>
      <c r="M45" s="38"/>
      <c r="N45" s="38"/>
      <c r="O45" s="38"/>
      <c r="P45" s="39"/>
    </row>
    <row r="46" spans="1:16" ht="12" customHeight="1" thickBot="1">
      <c r="A46" s="27" t="s">
        <v>23</v>
      </c>
      <c r="B46" s="26"/>
      <c r="C46" s="25" t="s">
        <v>22</v>
      </c>
      <c r="D46" s="24" t="s">
        <v>21</v>
      </c>
      <c r="E46" s="24" t="s">
        <v>20</v>
      </c>
      <c r="F46" s="23" t="s">
        <v>19</v>
      </c>
      <c r="G46" s="22"/>
      <c r="H46" s="12"/>
      <c r="I46" s="27" t="s">
        <v>23</v>
      </c>
      <c r="J46" s="26"/>
      <c r="K46" s="26"/>
      <c r="L46" s="25" t="s">
        <v>22</v>
      </c>
      <c r="M46" s="24" t="s">
        <v>21</v>
      </c>
      <c r="N46" s="24" t="s">
        <v>20</v>
      </c>
      <c r="O46" s="23" t="s">
        <v>19</v>
      </c>
      <c r="P46" s="22"/>
    </row>
    <row r="47" spans="1:16" ht="15" customHeight="1">
      <c r="A47" s="20"/>
      <c r="B47" s="21">
        <v>22401</v>
      </c>
      <c r="C47" s="40">
        <v>353</v>
      </c>
      <c r="D47" s="42">
        <v>148</v>
      </c>
      <c r="E47" s="44">
        <v>501</v>
      </c>
      <c r="F47" s="46">
        <v>11</v>
      </c>
      <c r="G47" s="19"/>
      <c r="H47" s="12"/>
      <c r="I47" s="20"/>
      <c r="J47" s="48">
        <v>20278</v>
      </c>
      <c r="K47" s="49"/>
      <c r="L47" s="40">
        <v>362</v>
      </c>
      <c r="M47" s="42">
        <v>174</v>
      </c>
      <c r="N47" s="44">
        <v>536</v>
      </c>
      <c r="O47" s="46">
        <v>3</v>
      </c>
      <c r="P47" s="19"/>
    </row>
    <row r="48" spans="1:16" ht="18" customHeight="1">
      <c r="A48" s="50" t="s">
        <v>18</v>
      </c>
      <c r="B48" s="51"/>
      <c r="C48" s="41"/>
      <c r="D48" s="43"/>
      <c r="E48" s="45"/>
      <c r="F48" s="47"/>
      <c r="G48" s="18"/>
      <c r="H48" s="12"/>
      <c r="I48" s="50" t="s">
        <v>17</v>
      </c>
      <c r="J48" s="52"/>
      <c r="K48" s="51"/>
      <c r="L48" s="41"/>
      <c r="M48" s="43"/>
      <c r="N48" s="45"/>
      <c r="O48" s="47"/>
      <c r="P48" s="18"/>
    </row>
    <row r="49" spans="1:16" ht="15" customHeight="1">
      <c r="A49" s="15"/>
      <c r="B49" s="16">
        <v>19298</v>
      </c>
      <c r="C49" s="53">
        <v>346</v>
      </c>
      <c r="D49" s="54">
        <v>142</v>
      </c>
      <c r="E49" s="55">
        <v>488</v>
      </c>
      <c r="F49" s="56">
        <v>7</v>
      </c>
      <c r="G49" s="18"/>
      <c r="H49" s="12"/>
      <c r="I49" s="15"/>
      <c r="J49" s="57">
        <v>20432</v>
      </c>
      <c r="K49" s="58"/>
      <c r="L49" s="53">
        <v>380</v>
      </c>
      <c r="M49" s="54">
        <v>169</v>
      </c>
      <c r="N49" s="55">
        <v>549</v>
      </c>
      <c r="O49" s="56">
        <v>5</v>
      </c>
      <c r="P49" s="18"/>
    </row>
    <row r="50" spans="1:16" ht="18" customHeight="1">
      <c r="A50" s="50" t="s">
        <v>16</v>
      </c>
      <c r="B50" s="51"/>
      <c r="C50" s="41"/>
      <c r="D50" s="43"/>
      <c r="E50" s="45"/>
      <c r="F50" s="47"/>
      <c r="G50" s="17"/>
      <c r="H50" s="12"/>
      <c r="I50" s="50" t="s">
        <v>15</v>
      </c>
      <c r="J50" s="52"/>
      <c r="K50" s="51"/>
      <c r="L50" s="41"/>
      <c r="M50" s="43"/>
      <c r="N50" s="45"/>
      <c r="O50" s="47"/>
      <c r="P50" s="17"/>
    </row>
    <row r="51" spans="1:16" ht="15" customHeight="1" thickBot="1">
      <c r="A51" s="15"/>
      <c r="B51" s="16">
        <v>21562</v>
      </c>
      <c r="C51" s="53">
        <v>345</v>
      </c>
      <c r="D51" s="54">
        <v>160</v>
      </c>
      <c r="E51" s="55">
        <v>505</v>
      </c>
      <c r="F51" s="56">
        <v>7</v>
      </c>
      <c r="G51" s="14"/>
      <c r="H51" s="12"/>
      <c r="I51" s="15"/>
      <c r="J51" s="57">
        <v>19050</v>
      </c>
      <c r="K51" s="58"/>
      <c r="L51" s="53">
        <v>385</v>
      </c>
      <c r="M51" s="54">
        <v>223</v>
      </c>
      <c r="N51" s="55">
        <v>608</v>
      </c>
      <c r="O51" s="56">
        <v>3</v>
      </c>
      <c r="P51" s="14"/>
    </row>
    <row r="52" spans="1:16" ht="18" customHeight="1" thickBot="1">
      <c r="A52" s="63" t="s">
        <v>14</v>
      </c>
      <c r="B52" s="64"/>
      <c r="C52" s="59"/>
      <c r="D52" s="60"/>
      <c r="E52" s="61"/>
      <c r="F52" s="62"/>
      <c r="G52" s="13" t="s">
        <v>12</v>
      </c>
      <c r="H52" s="12"/>
      <c r="I52" s="65" t="s">
        <v>13</v>
      </c>
      <c r="J52" s="66"/>
      <c r="K52" s="64"/>
      <c r="L52" s="59"/>
      <c r="M52" s="60"/>
      <c r="N52" s="61"/>
      <c r="O52" s="62"/>
      <c r="P52" s="13" t="s">
        <v>12</v>
      </c>
    </row>
    <row r="53" spans="1:16" ht="21.75" customHeight="1" thickBot="1">
      <c r="A53" s="11" t="s">
        <v>10</v>
      </c>
      <c r="B53" s="10"/>
      <c r="C53" s="9">
        <f>IF(SUM(C47:C52)&gt;0,SUM(C47:C52),"")</f>
        <v>1044</v>
      </c>
      <c r="D53" s="8">
        <f>IF(SUM(D47:D52)&gt;0,SUM(D47:D52),"")</f>
        <v>450</v>
      </c>
      <c r="E53" s="7">
        <f>IF(SUM(E47:E52)&gt;0,SUM(E47:E52),"")</f>
        <v>1494</v>
      </c>
      <c r="F53" s="6">
        <f>IF(ISNUMBER(E53),SUM(F47:F52),"")</f>
        <v>25</v>
      </c>
      <c r="G53" s="5" t="s">
        <v>11</v>
      </c>
      <c r="H53" s="12"/>
      <c r="I53" s="11" t="s">
        <v>10</v>
      </c>
      <c r="J53" s="10"/>
      <c r="K53" s="10"/>
      <c r="L53" s="9">
        <f>IF(SUM(L47:L52)&gt;0,SUM(L47:L52),"")</f>
        <v>1127</v>
      </c>
      <c r="M53" s="8">
        <f>IF(SUM(M47:M52)&gt;0,SUM(M47:M52),"")</f>
        <v>566</v>
      </c>
      <c r="N53" s="7">
        <f>IF(SUM(N47:N52)&gt;0,SUM(N47:N52),"")</f>
        <v>1693</v>
      </c>
      <c r="O53" s="6">
        <f>IF(ISNUMBER(N53),SUM(O47:O52),"")</f>
        <v>11</v>
      </c>
      <c r="P53" s="5" t="s">
        <v>9</v>
      </c>
    </row>
    <row r="56" ht="19.5" customHeight="1">
      <c r="A56" s="4" t="s">
        <v>8</v>
      </c>
    </row>
    <row r="57" spans="1:16" ht="19.5" customHeight="1">
      <c r="A57" s="1" t="s">
        <v>7</v>
      </c>
      <c r="B57" s="3" t="s">
        <v>6</v>
      </c>
      <c r="J57" s="2"/>
      <c r="K57" s="2" t="s">
        <v>5</v>
      </c>
      <c r="L57" s="67"/>
      <c r="M57" s="67"/>
      <c r="N57" s="67"/>
      <c r="O57" s="67"/>
      <c r="P57" s="67"/>
    </row>
    <row r="58" ht="19.5" customHeight="1">
      <c r="A58" s="1" t="s">
        <v>4</v>
      </c>
    </row>
    <row r="59" ht="19.5" customHeight="1">
      <c r="A59" s="1" t="s">
        <v>3</v>
      </c>
    </row>
    <row r="60" ht="12.75" customHeight="1">
      <c r="A60" s="1" t="s">
        <v>2</v>
      </c>
    </row>
    <row r="61" spans="1:2" ht="19.5" customHeight="1">
      <c r="A61" s="1" t="s">
        <v>1</v>
      </c>
      <c r="B61" t="s">
        <v>0</v>
      </c>
    </row>
  </sheetData>
  <sheetProtection/>
  <mergeCells count="182">
    <mergeCell ref="A52:B52"/>
    <mergeCell ref="I52:K52"/>
    <mergeCell ref="L57:P57"/>
    <mergeCell ref="C51:C52"/>
    <mergeCell ref="D51:D52"/>
    <mergeCell ref="E51:E52"/>
    <mergeCell ref="F51:F52"/>
    <mergeCell ref="J51:K51"/>
    <mergeCell ref="L51:L52"/>
    <mergeCell ref="L49:L50"/>
    <mergeCell ref="M49:M50"/>
    <mergeCell ref="N49:N50"/>
    <mergeCell ref="O49:O50"/>
    <mergeCell ref="M51:M52"/>
    <mergeCell ref="N51:N52"/>
    <mergeCell ref="O51:O52"/>
    <mergeCell ref="A50:B50"/>
    <mergeCell ref="I50:K50"/>
    <mergeCell ref="M47:M48"/>
    <mergeCell ref="N47:N48"/>
    <mergeCell ref="O47:O48"/>
    <mergeCell ref="A48:B48"/>
    <mergeCell ref="I48:K48"/>
    <mergeCell ref="C49:C50"/>
    <mergeCell ref="D49:D50"/>
    <mergeCell ref="E49:E50"/>
    <mergeCell ref="F49:F50"/>
    <mergeCell ref="J49:K49"/>
    <mergeCell ref="C47:C48"/>
    <mergeCell ref="D47:D48"/>
    <mergeCell ref="E47:E48"/>
    <mergeCell ref="F47:F48"/>
    <mergeCell ref="J47:K47"/>
    <mergeCell ref="L47:L48"/>
    <mergeCell ref="M41:M42"/>
    <mergeCell ref="N41:N42"/>
    <mergeCell ref="O41:O42"/>
    <mergeCell ref="A42:B42"/>
    <mergeCell ref="I42:K42"/>
    <mergeCell ref="B45:G45"/>
    <mergeCell ref="J45:P45"/>
    <mergeCell ref="C41:C42"/>
    <mergeCell ref="D41:D42"/>
    <mergeCell ref="E41:E42"/>
    <mergeCell ref="F41:F42"/>
    <mergeCell ref="J41:K41"/>
    <mergeCell ref="L41:L42"/>
    <mergeCell ref="L39:L40"/>
    <mergeCell ref="M39:M40"/>
    <mergeCell ref="N39:N40"/>
    <mergeCell ref="O39:O40"/>
    <mergeCell ref="A40:B40"/>
    <mergeCell ref="I40:K40"/>
    <mergeCell ref="M37:M38"/>
    <mergeCell ref="N37:N38"/>
    <mergeCell ref="O37:O38"/>
    <mergeCell ref="A38:B38"/>
    <mergeCell ref="I38:K38"/>
    <mergeCell ref="C39:C40"/>
    <mergeCell ref="D39:D40"/>
    <mergeCell ref="E39:E40"/>
    <mergeCell ref="F39:F40"/>
    <mergeCell ref="J39:K39"/>
    <mergeCell ref="C37:C38"/>
    <mergeCell ref="D37:D38"/>
    <mergeCell ref="E37:E38"/>
    <mergeCell ref="F37:F38"/>
    <mergeCell ref="J37:K37"/>
    <mergeCell ref="L37:L38"/>
    <mergeCell ref="M31:M32"/>
    <mergeCell ref="N31:N32"/>
    <mergeCell ref="O31:O32"/>
    <mergeCell ref="A32:B32"/>
    <mergeCell ref="I32:K32"/>
    <mergeCell ref="B35:G35"/>
    <mergeCell ref="J35:P35"/>
    <mergeCell ref="C31:C32"/>
    <mergeCell ref="D31:D32"/>
    <mergeCell ref="E31:E32"/>
    <mergeCell ref="F31:F32"/>
    <mergeCell ref="J31:K31"/>
    <mergeCell ref="L31:L32"/>
    <mergeCell ref="L29:L30"/>
    <mergeCell ref="M29:M30"/>
    <mergeCell ref="N29:N30"/>
    <mergeCell ref="O29:O30"/>
    <mergeCell ref="A30:B30"/>
    <mergeCell ref="I30:K30"/>
    <mergeCell ref="M27:M28"/>
    <mergeCell ref="N27:N28"/>
    <mergeCell ref="O27:O28"/>
    <mergeCell ref="A28:B28"/>
    <mergeCell ref="I28:K28"/>
    <mergeCell ref="C29:C30"/>
    <mergeCell ref="D29:D30"/>
    <mergeCell ref="E29:E30"/>
    <mergeCell ref="F29:F30"/>
    <mergeCell ref="J29:K29"/>
    <mergeCell ref="C27:C28"/>
    <mergeCell ref="D27:D28"/>
    <mergeCell ref="E27:E28"/>
    <mergeCell ref="F27:F28"/>
    <mergeCell ref="J27:K27"/>
    <mergeCell ref="L27:L28"/>
    <mergeCell ref="M21:M22"/>
    <mergeCell ref="N21:N22"/>
    <mergeCell ref="O21:O22"/>
    <mergeCell ref="A22:B22"/>
    <mergeCell ref="I22:K22"/>
    <mergeCell ref="B25:G25"/>
    <mergeCell ref="J25:P25"/>
    <mergeCell ref="C21:C22"/>
    <mergeCell ref="D21:D22"/>
    <mergeCell ref="E21:E22"/>
    <mergeCell ref="F21:F22"/>
    <mergeCell ref="J21:K21"/>
    <mergeCell ref="L21:L22"/>
    <mergeCell ref="L19:L20"/>
    <mergeCell ref="M19:M20"/>
    <mergeCell ref="N19:N20"/>
    <mergeCell ref="O19:O20"/>
    <mergeCell ref="A20:B20"/>
    <mergeCell ref="I20:K20"/>
    <mergeCell ref="M17:M18"/>
    <mergeCell ref="N17:N18"/>
    <mergeCell ref="O17:O18"/>
    <mergeCell ref="A18:B18"/>
    <mergeCell ref="I18:K18"/>
    <mergeCell ref="C19:C20"/>
    <mergeCell ref="D19:D20"/>
    <mergeCell ref="E19:E20"/>
    <mergeCell ref="F19:F20"/>
    <mergeCell ref="J19:K19"/>
    <mergeCell ref="C17:C18"/>
    <mergeCell ref="D17:D18"/>
    <mergeCell ref="E17:E18"/>
    <mergeCell ref="F17:F18"/>
    <mergeCell ref="J17:K17"/>
    <mergeCell ref="L17:L18"/>
    <mergeCell ref="M11:M12"/>
    <mergeCell ref="N11:N12"/>
    <mergeCell ref="O11:O12"/>
    <mergeCell ref="A12:B12"/>
    <mergeCell ref="I12:K12"/>
    <mergeCell ref="B15:G15"/>
    <mergeCell ref="J15:P15"/>
    <mergeCell ref="N9:N10"/>
    <mergeCell ref="O9:O10"/>
    <mergeCell ref="A10:B10"/>
    <mergeCell ref="I10:K10"/>
    <mergeCell ref="C11:C12"/>
    <mergeCell ref="D11:D12"/>
    <mergeCell ref="E11:E12"/>
    <mergeCell ref="F11:F12"/>
    <mergeCell ref="J11:K11"/>
    <mergeCell ref="L11:L12"/>
    <mergeCell ref="O7:O8"/>
    <mergeCell ref="A8:B8"/>
    <mergeCell ref="I8:K8"/>
    <mergeCell ref="C9:C10"/>
    <mergeCell ref="D9:D10"/>
    <mergeCell ref="E9:E10"/>
    <mergeCell ref="F9:F10"/>
    <mergeCell ref="J9:K9"/>
    <mergeCell ref="L9:L10"/>
    <mergeCell ref="M9:M10"/>
    <mergeCell ref="B5:G5"/>
    <mergeCell ref="J5:P5"/>
    <mergeCell ref="C7:C8"/>
    <mergeCell ref="D7:D8"/>
    <mergeCell ref="E7:E8"/>
    <mergeCell ref="F7:F8"/>
    <mergeCell ref="J7:K7"/>
    <mergeCell ref="L7:L8"/>
    <mergeCell ref="M7:M8"/>
    <mergeCell ref="N7:N8"/>
    <mergeCell ref="B1:C1"/>
    <mergeCell ref="K1:M1"/>
    <mergeCell ref="O1:P1"/>
    <mergeCell ref="B2:C2"/>
    <mergeCell ref="B3:C3"/>
    <mergeCell ref="K3:P3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258452" r:id="rId1"/>
    <oleObject progId="MSWordArt.2" shapeId="258451" r:id="rId2"/>
    <oleObject progId="MSWordArt.2" shapeId="258450" r:id="rId3"/>
    <oleObject progId="MSWordArt.2" shapeId="258449" r:id="rId4"/>
    <oleObject progId="MSWordArt.2" shapeId="258448" r:id="rId5"/>
    <oleObject progId="MSWordArt.2" shapeId="258447" r:id="rId6"/>
    <oleObject progId="MSWordArt.2" shapeId="258446" r:id="rId7"/>
    <oleObject progId="MSWordArt.2" shapeId="258445" r:id="rId8"/>
    <oleObject progId="MSWordArt.2" shapeId="258444" r:id="rId9"/>
    <oleObject progId="MSWordArt.2" shapeId="258443" r:id="rId10"/>
    <oleObject progId="Word.Document.6" shapeId="258442" r:id="rId11"/>
    <oleObject progId="MSWordArt.2" shapeId="258441" r:id="rId12"/>
    <oleObject progId="MSWordArt.2" shapeId="258440" r:id="rId13"/>
    <oleObject progId="MSWordArt.2" shapeId="258439" r:id="rId14"/>
    <oleObject progId="MSWordArt.2" shapeId="258438" r:id="rId15"/>
    <oleObject progId="MSWordArt.2" shapeId="258437" r:id="rId16"/>
    <oleObject progId="MSWordArt.2" shapeId="258436" r:id="rId17"/>
    <oleObject progId="MSWordArt.2" shapeId="258435" r:id="rId18"/>
    <oleObject progId="MSWordArt.2" shapeId="258434" r:id="rId19"/>
    <oleObject progId="MSWordArt.2" shapeId="258433" r:id="rId20"/>
    <oleObject progId="MSWordArt.2" shapeId="258432" r:id="rId21"/>
    <oleObject progId="MSWordArt.2" shapeId="258431" r:id="rId22"/>
    <oleObject progId="MSWordArt.2" shapeId="258430" r:id="rId23"/>
    <oleObject progId="MSWordArt.2" shapeId="258429" r:id="rId24"/>
    <oleObject progId="MSWordArt.2" shapeId="258428" r:id="rId25"/>
    <oleObject progId="MSWordArt.2" shapeId="258427" r:id="rId26"/>
    <oleObject progId="MSWordArt.2" shapeId="258426" r:id="rId27"/>
    <oleObject progId="MSWordArt.2" shapeId="258425" r:id="rId28"/>
    <oleObject progId="MSWordArt.2" shapeId="258424" r:id="rId29"/>
    <oleObject progId="MSWordArt.2" shapeId="258423" r:id="rId30"/>
    <oleObject progId="MSWordArt.2" shapeId="258422" r:id="rId31"/>
    <oleObject progId="MSWordArt.2" shapeId="258421" r:id="rId32"/>
    <oleObject progId="MSWordArt.2" shapeId="258420" r:id="rId33"/>
    <oleObject progId="MSWordArt.2" shapeId="258419" r:id="rId34"/>
    <oleObject progId="MSWordArt.2" shapeId="258418" r:id="rId35"/>
    <oleObject progId="MSWordArt.2" shapeId="258417" r:id="rId36"/>
    <oleObject progId="MSWordArt.2" shapeId="258416" r:id="rId37"/>
    <oleObject progId="MSWordArt.2" shapeId="258415" r:id="rId38"/>
    <oleObject progId="MSWordArt.2" shapeId="258414" r:id="rId39"/>
    <oleObject progId="MSWordArt.2" shapeId="258413" r:id="rId40"/>
    <oleObject progId="MSWordArt.2" shapeId="258412" r:id="rId41"/>
    <oleObject progId="MSWordArt.2" shapeId="258411" r:id="rId42"/>
    <oleObject progId="MSWordArt.2" shapeId="258410" r:id="rId43"/>
    <oleObject progId="MSWordArt.2" shapeId="258409" r:id="rId44"/>
    <oleObject progId="MSWordArt.2" shapeId="258408" r:id="rId45"/>
    <oleObject progId="MSWordArt.2" shapeId="258407" r:id="rId46"/>
    <oleObject progId="MSWordArt.2" shapeId="258406" r:id="rId47"/>
    <oleObject progId="MSWordArt.2" shapeId="258405" r:id="rId48"/>
    <oleObject progId="MSWordArt.2" shapeId="258404" r:id="rId49"/>
    <oleObject progId="MSWordArt.2" shapeId="258403" r:id="rId50"/>
    <oleObject progId="MSWordArt.2" shapeId="258402" r:id="rId51"/>
    <oleObject progId="MSWordArt.2" shapeId="258401" r:id="rId52"/>
    <oleObject progId="MSWordArt.2" shapeId="258400" r:id="rId53"/>
    <oleObject progId="MSWordArt.2" shapeId="258399" r:id="rId54"/>
    <oleObject progId="MSWordArt.2" shapeId="258398" r:id="rId55"/>
    <oleObject progId="MSWordArt.2" shapeId="258397" r:id="rId56"/>
    <oleObject progId="MSWordArt.2" shapeId="258396" r:id="rId57"/>
    <oleObject progId="MSWordArt.2" shapeId="258395" r:id="rId58"/>
    <oleObject progId="MSWordArt.2" shapeId="258394" r:id="rId59"/>
    <oleObject progId="MSWordArt.2" shapeId="258393" r:id="rId60"/>
    <oleObject progId="MSWordArt.2" shapeId="258392" r:id="rId61"/>
    <oleObject progId="MSWordArt.2" shapeId="258391" r:id="rId62"/>
    <oleObject progId="MSWordArt.2" shapeId="258390" r:id="rId63"/>
    <oleObject progId="MSWordArt.2" shapeId="258389" r:id="rId64"/>
    <oleObject progId="MSWordArt.2" shapeId="258388" r:id="rId65"/>
    <oleObject progId="MSWordArt.2" shapeId="258387" r:id="rId66"/>
    <oleObject progId="MSWordArt.2" shapeId="258386" r:id="rId67"/>
    <oleObject progId="MSWordArt.2" shapeId="258385" r:id="rId68"/>
    <oleObject progId="MSWordArt.2" shapeId="258384" r:id="rId69"/>
    <oleObject progId="MSWordArt.2" shapeId="258383" r:id="rId70"/>
    <oleObject progId="MSWordArt.2" shapeId="258382" r:id="rId71"/>
    <oleObject progId="MSWordArt.2" shapeId="258381" r:id="rId72"/>
    <oleObject progId="MSWordArt.2" shapeId="258380" r:id="rId73"/>
    <oleObject progId="MSWordArt.2" shapeId="258379" r:id="rId74"/>
    <oleObject progId="MSWordArt.2" shapeId="258378" r:id="rId75"/>
    <oleObject progId="MSWordArt.2" shapeId="258377" r:id="rId76"/>
    <oleObject progId="MSWordArt.2" shapeId="258376" r:id="rId77"/>
    <oleObject progId="MSWordArt.2" shapeId="258375" r:id="rId78"/>
    <oleObject progId="MSWordArt.2" shapeId="258374" r:id="rId79"/>
    <oleObject progId="MSWordArt.2" shapeId="258373" r:id="rId80"/>
    <oleObject progId="MSWordArt.2" shapeId="258372" r:id="rId81"/>
    <oleObject progId="MSWordArt.2" shapeId="258371" r:id="rId82"/>
    <oleObject progId="MSWordArt.2" shapeId="258370" r:id="rId83"/>
    <oleObject progId="MSWordArt.2" shapeId="258369" r:id="rId84"/>
    <oleObject progId="MSWordArt.2" shapeId="258368" r:id="rId85"/>
    <oleObject progId="MSWordArt.2" shapeId="258367" r:id="rId86"/>
    <oleObject progId="MSWordArt.2" shapeId="258366" r:id="rId87"/>
    <oleObject progId="MSWordArt.2" shapeId="258365" r:id="rId88"/>
    <oleObject progId="MSWordArt.2" shapeId="258364" r:id="rId89"/>
    <oleObject progId="MSWordArt.2" shapeId="258363" r:id="rId90"/>
    <oleObject progId="MSWordArt.2" shapeId="258362" r:id="rId91"/>
    <oleObject progId="MSWordArt.2" shapeId="258361" r:id="rId92"/>
    <oleObject progId="MSWordArt.2" shapeId="258360" r:id="rId93"/>
    <oleObject progId="MSWordArt.2" shapeId="258359" r:id="rId94"/>
    <oleObject progId="MSWordArt.2" shapeId="258358" r:id="rId95"/>
    <oleObject progId="MSWordArt.2" shapeId="258357" r:id="rId96"/>
    <oleObject progId="MSWordArt.2" shapeId="258356" r:id="rId97"/>
    <oleObject progId="MSWordArt.2" shapeId="258355" r:id="rId98"/>
    <oleObject progId="MSWordArt.2" shapeId="258354" r:id="rId99"/>
    <oleObject progId="MSWordArt.2" shapeId="258353" r:id="rId100"/>
    <oleObject progId="MSWordArt.2" shapeId="258352" r:id="rId101"/>
    <oleObject progId="MSWordArt.2" shapeId="258351" r:id="rId102"/>
    <oleObject progId="MSWordArt.2" shapeId="258350" r:id="rId103"/>
    <oleObject progId="MSWordArt.2" shapeId="258349" r:id="rId104"/>
    <oleObject progId="MSWordArt.2" shapeId="258348" r:id="rId105"/>
    <oleObject progId="MSWordArt.2" shapeId="258347" r:id="rId106"/>
    <oleObject progId="MSWordArt.2" shapeId="258346" r:id="rId107"/>
    <oleObject progId="MSWordArt.2" shapeId="258345" r:id="rId108"/>
    <oleObject progId="MSWordArt.2" shapeId="258344" r:id="rId109"/>
    <oleObject progId="MSWordArt.2" shapeId="258343" r:id="rId110"/>
    <oleObject progId="MSWordArt.2" shapeId="258342" r:id="rId111"/>
    <oleObject progId="MSWordArt.2" shapeId="258341" r:id="rId112"/>
    <oleObject progId="MSWordArt.2" shapeId="258340" r:id="rId113"/>
    <oleObject progId="MSWordArt.2" shapeId="258339" r:id="rId114"/>
    <oleObject progId="MSWordArt.2" shapeId="258338" r:id="rId115"/>
    <oleObject progId="MSWordArt.2" shapeId="258337" r:id="rId116"/>
    <oleObject progId="MSWordArt.2" shapeId="258336" r:id="rId117"/>
    <oleObject progId="MSWordArt.2" shapeId="258335" r:id="rId118"/>
    <oleObject progId="MSWordArt.2" shapeId="258334" r:id="rId119"/>
    <oleObject progId="MSWordArt.2" shapeId="258333" r:id="rId120"/>
    <oleObject progId="MSWordArt.2" shapeId="258332" r:id="rId121"/>
    <oleObject progId="MSWordArt.2" shapeId="258331" r:id="rId122"/>
    <oleObject progId="MSWordArt.2" shapeId="258330" r:id="rId123"/>
    <oleObject progId="MSWordArt.2" shapeId="258329" r:id="rId124"/>
    <oleObject progId="MSWordArt.2" shapeId="258328" r:id="rId125"/>
    <oleObject progId="MSWordArt.2" shapeId="258327" r:id="rId126"/>
    <oleObject progId="MSWordArt.2" shapeId="258326" r:id="rId127"/>
    <oleObject progId="MSWordArt.2" shapeId="258325" r:id="rId128"/>
    <oleObject progId="MSWordArt.2" shapeId="258324" r:id="rId129"/>
    <oleObject progId="MSWordArt.2" shapeId="258323" r:id="rId130"/>
    <oleObject progId="MSWordArt.2" shapeId="258322" r:id="rId131"/>
    <oleObject progId="MSWordArt.2" shapeId="258321" r:id="rId132"/>
    <oleObject progId="MSWordArt.2" shapeId="258320" r:id="rId133"/>
    <oleObject progId="MSWordArt.2" shapeId="258319" r:id="rId134"/>
    <oleObject progId="MSWordArt.2" shapeId="258318" r:id="rId135"/>
    <oleObject progId="MSWordArt.2" shapeId="258317" r:id="rId136"/>
    <oleObject progId="MSWordArt.2" shapeId="258316" r:id="rId137"/>
    <oleObject progId="MSWordArt.2" shapeId="258315" r:id="rId138"/>
    <oleObject progId="MSWordArt.2" shapeId="258314" r:id="rId139"/>
    <oleObject progId="MSWordArt.2" shapeId="258313" r:id="rId140"/>
    <oleObject progId="MSWordArt.2" shapeId="258312" r:id="rId141"/>
    <oleObject progId="MSWordArt.2" shapeId="258311" r:id="rId142"/>
    <oleObject progId="MSWordArt.2" shapeId="258310" r:id="rId143"/>
    <oleObject progId="MSWordArt.2" shapeId="258309" r:id="rId144"/>
    <oleObject progId="MSWordArt.2" shapeId="258308" r:id="rId145"/>
    <oleObject progId="MSWordArt.2" shapeId="258307" r:id="rId146"/>
    <oleObject progId="MSWordArt.2" shapeId="258306" r:id="rId147"/>
    <oleObject progId="MSWordArt.2" shapeId="258305" r:id="rId148"/>
    <oleObject progId="MSWordArt.2" shapeId="258304" r:id="rId149"/>
    <oleObject progId="MSWordArt.2" shapeId="258303" r:id="rId150"/>
    <oleObject progId="MSWordArt.2" shapeId="258302" r:id="rId151"/>
    <oleObject progId="MSWordArt.2" shapeId="258301" r:id="rId152"/>
    <oleObject progId="MSWordArt.2" shapeId="258300" r:id="rId153"/>
    <oleObject progId="MSWordArt.2" shapeId="258299" r:id="rId154"/>
    <oleObject progId="MSWordArt.2" shapeId="258298" r:id="rId155"/>
    <oleObject progId="MSWordArt.2" shapeId="258297" r:id="rId156"/>
    <oleObject progId="MSWordArt.2" shapeId="258296" r:id="rId157"/>
    <oleObject progId="MSWordArt.2" shapeId="258295" r:id="rId158"/>
    <oleObject progId="MSWordArt.2" shapeId="258294" r:id="rId159"/>
    <oleObject progId="MSWordArt.2" shapeId="258293" r:id="rId160"/>
    <oleObject progId="MSWordArt.2" shapeId="258292" r:id="rId161"/>
    <oleObject progId="MSWordArt.2" shapeId="258291" r:id="rId162"/>
    <oleObject progId="MSWordArt.2" shapeId="258290" r:id="rId163"/>
    <oleObject progId="MSWordArt.2" shapeId="258289" r:id="rId164"/>
    <oleObject progId="MSWordArt.2" shapeId="258288" r:id="rId165"/>
    <oleObject progId="MSWordArt.2" shapeId="258287" r:id="rId166"/>
    <oleObject progId="MSWordArt.2" shapeId="258286" r:id="rId167"/>
    <oleObject progId="MSWordArt.2" shapeId="258285" r:id="rId168"/>
    <oleObject progId="MSWordArt.2" shapeId="258284" r:id="rId169"/>
    <oleObject progId="MSWordArt.2" shapeId="258283" r:id="rId170"/>
    <oleObject progId="MSWordArt.2" shapeId="258282" r:id="rId171"/>
    <oleObject progId="MSWordArt.2" shapeId="258281" r:id="rId172"/>
    <oleObject progId="MSWordArt.2" shapeId="258280" r:id="rId173"/>
    <oleObject progId="MSWordArt.2" shapeId="258279" r:id="rId174"/>
    <oleObject progId="MSWordArt.2" shapeId="258278" r:id="rId175"/>
    <oleObject progId="MSWordArt.2" shapeId="258277" r:id="rId176"/>
    <oleObject progId="MSWordArt.2" shapeId="258276" r:id="rId177"/>
    <oleObject progId="MSWordArt.2" shapeId="258275" r:id="rId178"/>
    <oleObject progId="MSWordArt.2" shapeId="258274" r:id="rId179"/>
    <oleObject progId="MSWordArt.2" shapeId="258273" r:id="rId180"/>
    <oleObject progId="MSWordArt.2" shapeId="258272" r:id="rId181"/>
    <oleObject progId="MSWordArt.2" shapeId="258271" r:id="rId182"/>
    <oleObject progId="MSWordArt.2" shapeId="258270" r:id="rId183"/>
    <oleObject progId="MSWordArt.2" shapeId="258269" r:id="rId184"/>
    <oleObject progId="MSWordArt.2" shapeId="258268" r:id="rId185"/>
    <oleObject progId="MSWordArt.2" shapeId="258267" r:id="rId186"/>
    <oleObject progId="MSWordArt.2" shapeId="258266" r:id="rId187"/>
    <oleObject progId="MSWordArt.2" shapeId="258265" r:id="rId188"/>
    <oleObject progId="MSWordArt.2" shapeId="258264" r:id="rId189"/>
    <oleObject progId="MSWordArt.2" shapeId="258263" r:id="rId190"/>
    <oleObject progId="MSWordArt.2" shapeId="258262" r:id="rId191"/>
    <oleObject progId="MSWordArt.2" shapeId="258261" r:id="rId192"/>
    <oleObject progId="MSWordArt.2" shapeId="258260" r:id="rId193"/>
    <oleObject progId="MSWordArt.2" shapeId="258259" r:id="rId194"/>
    <oleObject progId="MSWordArt.2" shapeId="258258" r:id="rId195"/>
    <oleObject progId="MSWordArt.2" shapeId="258257" r:id="rId196"/>
    <oleObject progId="MSWordArt.2" shapeId="258256" r:id="rId197"/>
    <oleObject progId="MSWordArt.2" shapeId="258255" r:id="rId198"/>
    <oleObject progId="MSWordArt.2" shapeId="258254" r:id="rId199"/>
    <oleObject progId="MSWordArt.2" shapeId="258253" r:id="rId200"/>
    <oleObject progId="MSWordArt.2" shapeId="258252" r:id="rId201"/>
    <oleObject progId="MSWordArt.2" shapeId="258251" r:id="rId202"/>
    <oleObject progId="MSWordArt.2" shapeId="258250" r:id="rId203"/>
    <oleObject progId="MSWordArt.2" shapeId="258249" r:id="rId204"/>
    <oleObject progId="MSWordArt.2" shapeId="258248" r:id="rId205"/>
    <oleObject progId="MSWordArt.2" shapeId="258247" r:id="rId206"/>
    <oleObject progId="MSWordArt.2" shapeId="258246" r:id="rId207"/>
    <oleObject progId="MSWordArt.2" shapeId="258245" r:id="rId208"/>
    <oleObject progId="MSWordArt.2" shapeId="258244" r:id="rId209"/>
    <oleObject progId="MSWordArt.2" shapeId="258243" r:id="rId210"/>
    <oleObject progId="MSWordArt.2" shapeId="258242" r:id="rId211"/>
    <oleObject progId="MSWordArt.2" shapeId="258241" r:id="rId2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kropacek.s</dc:creator>
  <cp:keywords/>
  <dc:description/>
  <cp:lastModifiedBy>Lukáš</cp:lastModifiedBy>
  <dcterms:created xsi:type="dcterms:W3CDTF">2013-03-24T19:07:13Z</dcterms:created>
  <dcterms:modified xsi:type="dcterms:W3CDTF">2013-03-24T20:22:24Z</dcterms:modified>
  <cp:category/>
  <cp:version/>
  <cp:contentType/>
  <cp:contentStatus/>
</cp:coreProperties>
</file>